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2"/>
  <workbookPr defaultThemeVersion="124226"/>
  <mc:AlternateContent xmlns:mc="http://schemas.openxmlformats.org/markup-compatibility/2006">
    <mc:Choice Requires="x15">
      <x15ac:absPath xmlns:x15ac="http://schemas.microsoft.com/office/spreadsheetml/2010/11/ac" url="https://d.docs.live.net/af42371539530627/Dokumenty/Ilča/Dogdancing/DD výbor/Zápisy ze schůzí/"/>
    </mc:Choice>
  </mc:AlternateContent>
  <xr:revisionPtr revIDLastSave="289" documentId="13_ncr:1_{05B75DE3-B435-44F3-B680-B1AE6F0AF351}" xr6:coauthVersionLast="47" xr6:coauthVersionMax="47" xr10:uidLastSave="{8078552B-F0C8-43C7-BFED-555CCD3ED4E5}"/>
  <bookViews>
    <workbookView xWindow="0" yWindow="720" windowWidth="23040" windowHeight="12240" xr2:uid="{00000000-000D-0000-FFFF-FFFF00000000}"/>
  </bookViews>
  <sheets>
    <sheet name="11.4.2023" sheetId="24" r:id="rId1"/>
    <sheet name="26.4.2022" sheetId="23" r:id="rId2"/>
    <sheet name="2.5.2021" sheetId="22" r:id="rId3"/>
    <sheet name="15.3.2019" sheetId="21" r:id="rId4"/>
    <sheet name="18.3.2018" sheetId="20" r:id="rId5"/>
    <sheet name="18.1.2017" sheetId="19" r:id="rId6"/>
    <sheet name="20.6.2016" sheetId="18" r:id="rId7"/>
    <sheet name="30.1.2016" sheetId="17" r:id="rId8"/>
    <sheet name="6.3.2015" sheetId="16" r:id="rId9"/>
    <sheet name="16.3.2014" sheetId="8" r:id="rId10"/>
    <sheet name="13.3.2013" sheetId="12" r:id="rId11"/>
    <sheet name="6.2.2013" sheetId="7" r:id="rId12"/>
    <sheet name="29.10.2012" sheetId="6" r:id="rId13"/>
    <sheet name="24.1.2012" sheetId="14" r:id="rId14"/>
    <sheet name="25.2.2011" sheetId="13" r:id="rId15"/>
    <sheet name="13.3.2010" sheetId="5" r:id="rId16"/>
    <sheet name="17.4.2009" sheetId="4" r:id="rId17"/>
    <sheet name="6.12.2008" sheetId="15" r:id="rId18"/>
    <sheet name="25.3.2007" sheetId="2" r:id="rId19"/>
    <sheet name="1.10.2005" sheetId="3" r:id="rId20"/>
    <sheet name="21.5.2004" sheetId="1" r:id="rId21"/>
  </sheets>
  <definedNames>
    <definedName name="_GoBack" localSheetId="12">'29.10.2012'!$A$1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8" i="21" l="1"/>
  <c r="C108" i="21"/>
  <c r="E108" i="21" s="1"/>
  <c r="D105" i="21"/>
  <c r="C105" i="21"/>
  <c r="D101" i="21"/>
  <c r="C101" i="21"/>
  <c r="C92" i="21"/>
  <c r="D90" i="21"/>
  <c r="D92" i="21" s="1"/>
  <c r="D83" i="21"/>
  <c r="C83" i="21"/>
  <c r="E83" i="21" s="1"/>
  <c r="D76" i="21"/>
  <c r="C76" i="21"/>
  <c r="D73" i="21"/>
  <c r="C73" i="21"/>
  <c r="C66" i="21"/>
  <c r="D64" i="21"/>
  <c r="D66" i="21" s="1"/>
  <c r="D56" i="21"/>
  <c r="C56" i="21"/>
  <c r="E56" i="21" s="1"/>
  <c r="D53" i="21"/>
  <c r="C53" i="21"/>
  <c r="D48" i="21"/>
  <c r="C48" i="21"/>
  <c r="E48" i="21" l="1"/>
  <c r="E105" i="21"/>
  <c r="E101" i="21"/>
  <c r="E53" i="21"/>
  <c r="E76" i="21"/>
  <c r="E73" i="21"/>
  <c r="E66" i="21"/>
  <c r="E92" i="21"/>
  <c r="D122" i="19"/>
  <c r="C122" i="19"/>
  <c r="E122" i="19" s="1"/>
  <c r="D119" i="19"/>
  <c r="C119" i="19"/>
  <c r="D116" i="19"/>
  <c r="C116" i="19"/>
  <c r="E116" i="19" s="1"/>
  <c r="D112" i="19"/>
  <c r="C112" i="19"/>
  <c r="D105" i="19"/>
  <c r="C105" i="19"/>
  <c r="E105" i="19" s="1"/>
  <c r="D95" i="19"/>
  <c r="C95" i="19"/>
  <c r="E95" i="19" s="1"/>
  <c r="D89" i="19"/>
  <c r="C89" i="19"/>
  <c r="D84" i="19"/>
  <c r="C84" i="19"/>
  <c r="E84" i="19" s="1"/>
  <c r="D79" i="19"/>
  <c r="C79" i="19"/>
  <c r="D63" i="19"/>
  <c r="C63" i="19"/>
  <c r="E63" i="19" s="1"/>
  <c r="D60" i="19"/>
  <c r="C60" i="19"/>
  <c r="E60" i="19" s="1"/>
  <c r="D55" i="19"/>
  <c r="C55" i="19"/>
  <c r="E55" i="19" l="1"/>
  <c r="E119" i="19"/>
  <c r="E79" i="19"/>
  <c r="E89" i="19"/>
  <c r="E112" i="19"/>
</calcChain>
</file>

<file path=xl/sharedStrings.xml><?xml version="1.0" encoding="utf-8"?>
<sst xmlns="http://schemas.openxmlformats.org/spreadsheetml/2006/main" count="2334" uniqueCount="1680">
  <si>
    <t>ČLENSKÁ SCHŮZE PRAHA 4, RESTAURACE U LABUTĚ – 11.4.2023</t>
  </si>
  <si>
    <t>Omluveno: 6</t>
  </si>
  <si>
    <t>Přítomno: 16</t>
  </si>
  <si>
    <t>Nepřítomno: 215 (CELKEM 237)</t>
  </si>
  <si>
    <t>Schůzi zahájila Andrea Špalková v 17:08</t>
  </si>
  <si>
    <t>1. Volba zapisovatele a ověřovatele zápisu</t>
  </si>
  <si>
    <t>1) Zapisovatel – Ilona Machová</t>
  </si>
  <si>
    <t>2) Ověřovatel zápisu – Petra Malá</t>
  </si>
  <si>
    <t>Pro: 16</t>
  </si>
  <si>
    <t>2. Schválení programu schůze</t>
  </si>
  <si>
    <t>Na návrh člena přidán bod programu Diskuse.</t>
  </si>
  <si>
    <t>3. Kontrola usnesení schůze 2022</t>
  </si>
  <si>
    <t>Z členské schůze v roce 2022 nevzešlo žádné usnesení.</t>
  </si>
  <si>
    <t>4. Zpráva předsedy</t>
  </si>
  <si>
    <t>Andrea Špalková shrnula dění za rok 2022.</t>
  </si>
  <si>
    <t>Ve vedení klubu proběhlo několik změn – Michaela Kurdíková a Anna Zatloukalová ukončily svou</t>
  </si>
  <si>
    <t>činnost ve výboru klubu. Do výboru byla kooptována Šárka Kruťová. Ilona Machová opustila výbor</t>
  </si>
  <si>
    <t>klubu z důvodu nemožnosti být členem statutárního orgánu současně s jejím novým zaměstnáním.</t>
  </si>
  <si>
    <t>Pro výbor dále pracuje jako externí spolupracovník. K 31.3.2023 ukončila činnost ve výboru z</t>
  </si>
  <si>
    <t>rodinných důvodů Karolína Koucká – její agentu přebere jako externí spolupracovník Zuzana Fialová.</t>
  </si>
  <si>
    <t>Výboru klubu nadále pracuje na dokončení informačního systému klubu.</t>
  </si>
  <si>
    <t>V roce 2022 se konalo 14 oficiálních závodů. Konalo se MČR juniorů, MČR plemen border kolií a</t>
  </si>
  <si>
    <t>belgických a australských ovčáků. Mistrovství ČR se konalo poprvé v hale Na Fialce v Říčanech. V</t>
  </si>
  <si>
    <t>roce 2023 se MČR bude konat opět tam, rozhodčími budou Pavla Kamrádová, Verena Verones ze</t>
  </si>
  <si>
    <t>Švýcarska a Lucrezia Pireddu z Itálie.</t>
  </si>
  <si>
    <t>Klub měl v loňském roce celkem 244 členů, letos prozatím 237.</t>
  </si>
  <si>
    <t>V roce 2022 bylo vydáno 459 výkonnostních knížek, letos prozatím 133.</t>
  </si>
  <si>
    <t>V roce 2021 proběhlo 8 oficiálních závodů.</t>
  </si>
  <si>
    <t>Výbor klubu děkuje externím spolupracovníkům – Iloně Machové, Petře Malé a Markétě Kunckové a</t>
  </si>
  <si>
    <t>dále všem, kteří se jakkoliv podílí na chodu klubu a rozvoji našeho sportu.</t>
  </si>
  <si>
    <t>6. Zpráva pokladníka</t>
  </si>
  <si>
    <t>Viz Příloha č. 1</t>
  </si>
  <si>
    <t>7. Zpráva referenta pro reprezentaci</t>
  </si>
  <si>
    <t>V roce 2022 proběhl FCI European Open Championship 17. - 20.11.2022, Německo</t>
  </si>
  <si>
    <t>Čeští reprezentanti dosáhli opět skvělých výsledků, heelworkový tým získal 2. místo</t>
  </si>
  <si>
    <t>a freestylový tým 3. místo.</t>
  </si>
  <si>
    <t>Heelwork to Music</t>
  </si>
  <si>
    <t>Alena Smolíková a Freestyle Fox Royal Fellow, BOC - 5. místo</t>
  </si>
  <si>
    <t>Vanda Gregorová a Superfly‘s 10-4 Good Buddy, AUO - 6. místo</t>
  </si>
  <si>
    <t>Kamila Vavřincová a Vivien Reilly z Gipova, CHP - 9. místo</t>
  </si>
  <si>
    <t>Alena Smolíková a Awesome Kira Crazy Fellow, BOC - 15. Místo</t>
  </si>
  <si>
    <t>Freestyle</t>
  </si>
  <si>
    <t>Alena Smolíková a Freestyle Fox Royal Fellow, BOC - 6. místo</t>
  </si>
  <si>
    <t>Monika Zapletalová a Afrodite Mayby Simple Elegance,BOC - 11. místo</t>
  </si>
  <si>
    <t>Markéta Coufalová a Kreizy z Trnitých akátů, BOC - 15. místo</t>
  </si>
  <si>
    <t>Kristýna Másilková a Wizard Funny Macy Gray, SBT -17. místo</t>
  </si>
  <si>
    <t>Ve dnech 29.9.-2.10.2022 se v holandském Burgumu konalo mistrovství Evropy v</t>
  </si>
  <si>
    <t>dogdancingu. Čeští reprezentanti dosáhli opět skvělých výsledků, heelworkový tým</t>
  </si>
  <si>
    <t>získal 1. místo, freestylový tým 3. místo.</t>
  </si>
  <si>
    <t>Alena Smolíková a Awesome Kira Crazy Fellow, BOC - 4. místo</t>
  </si>
  <si>
    <t>Alena Smolíková a Freestyle Fox Royal Fellow, BOC - 7. místo</t>
  </si>
  <si>
    <t>Monika Zapletalová a Afrodite Mayby Simple Elegance,BOC - 8. místo</t>
  </si>
  <si>
    <t>Eliška Mikulcová a Airy Arwen Brilliant Dynasty, BOC - 25. místo</t>
  </si>
  <si>
    <t>Markéta Coufalová a Kreizy z Trnitých akátů, BOC - bez umístění</t>
  </si>
  <si>
    <t>Po MČR se dne 5.2.2023 konal 2. kvalifikační závod na MS, OEC a EOC. Po sečtení</t>
  </si>
  <si>
    <t>bodů z MČR 2022 a 2. kvalifikačního závodu byla pro rok 2023 vyhlášena</t>
  </si>
  <si>
    <t>reprezentace v tomto složení:</t>
  </si>
  <si>
    <t>Mistrovství světa:</t>
  </si>
  <si>
    <t>Heelwork to Music:</t>
  </si>
  <si>
    <t>1. Vanda Gregorová + Superfly‘s 10-4 Good Buddy</t>
  </si>
  <si>
    <t>2. Alena Smolíková + Freestyle Fox Royal Fellow</t>
  </si>
  <si>
    <t>3. Ivo Ištvánek + Fairy Froya Hola Hopa</t>
  </si>
  <si>
    <t>4. Kamila Petrová + Vivien Reilly z Gipova</t>
  </si>
  <si>
    <t>náhr. 1: Lucie Bumbová + Dragon Runner Nica Bohemica</t>
  </si>
  <si>
    <t>Freestyle:</t>
  </si>
  <si>
    <t>1. Alena Smolíková + Freestyle Fox Royal Fellow</t>
  </si>
  <si>
    <t>2. Monika Zapletalová + Afrodite Mayby Simple Elegance</t>
  </si>
  <si>
    <t>3. Barbora Koblihová + Amazing Amexia Bellis Hope</t>
  </si>
  <si>
    <t>4. Eliška Mikulcová + Airy Arwen Brilliant Dynasty</t>
  </si>
  <si>
    <t>náhr. 1: Markéta Coufalová + Kreizy z Trnitých akátů</t>
  </si>
  <si>
    <t>OEC, EOC:</t>
  </si>
  <si>
    <t>1. Vanda Gregorová + Superfly's 10-4 Good Buddy</t>
  </si>
  <si>
    <t>náhr. 2: Veronika Lesiuková + Schenzi</t>
  </si>
  <si>
    <t>4. Šárka Kruťová + Tofy</t>
  </si>
  <si>
    <t>náhr. 1: Eliška Mikulcová + Airy Arwen Brilliant Dynasty</t>
  </si>
  <si>
    <t>náhr. 2: Veronika Lesiuková + Rafiki</t>
  </si>
  <si>
    <t>Na Mistrovství světa bude místo Moniky Zapletalové startovat náhradnice Markéta Coufalová, Monika</t>
  </si>
  <si>
    <t>svoji účast zrušila.</t>
  </si>
  <si>
    <t>Chybějící dresy pro nové reprezentanty jsou připravovány firmou 4dox, Kiwly nám zajistila chybějící</t>
  </si>
  <si>
    <t>obojky a vodítka a dečky s českou vlajkou jsou vyrobené firmou Mutt&amp;Go.</t>
  </si>
  <si>
    <t>Firmy nebyly změněny, dokoupili jsme pouze chybějící kusy. Podle zpětné vazby od teamu z</t>
  </si>
  <si>
    <t>předešlého roku byla zakoupena nova velká státní vlajka, je připravena lékarnička pro psy.</t>
  </si>
  <si>
    <t>Všechny termíny byly dodrženy (přihlášky, hudba, speakersheet) a team je regulérně zapsán na MS v</t>
  </si>
  <si>
    <t>Dánsku.</t>
  </si>
  <si>
    <t>Dárky na MS budou zajištěny teamem v příštím týdnu. Teamleader pro MS bude Šárka Kruťová.</t>
  </si>
  <si>
    <t>Byl vznesen dotaz na bývalého referenta pro reprezentaci (na schůzi nepřítomen) ohledně starých</t>
  </si>
  <si>
    <t>šedých dresů - kde se nachází? Patří závodníkům a je nutno jim je vrátit. Bývalý referent bude</t>
  </si>
  <si>
    <t>dotázán emailem.</t>
  </si>
  <si>
    <t>8. Zpráva předsedky KRK</t>
  </si>
  <si>
    <t>Za rok 2022 KRK neřešil žádné podněty, stížnosti apod.</t>
  </si>
  <si>
    <t>9. Zpráva komise rozhodčích</t>
  </si>
  <si>
    <t>Zprávu přednesla předsedkyně komise rozhodčích Andrea Špalková.</t>
  </si>
  <si>
    <t>Komisi rozhodčích opustila Alena Smolíková a Vanda Gregorová.</t>
  </si>
  <si>
    <t>Proběhlo přezkoušení adeptů na rozhodčí RZ 1.5.2022 v Boudě, novým rozhodčím RZ je Ilona</t>
  </si>
  <si>
    <t>Machová. V lednu letošního roku proběhlo školení rozhodčích R1 a RZ, zúčastnilo se 8 adeptů na R1</t>
  </si>
  <si>
    <t>a 8 adeptů na RZ. Nyní probíhají hospitace adeptů.</t>
  </si>
  <si>
    <t>Komise rozhodčích prováděla v roce 2022 náhodné kontroly videí ze zkoušek.</t>
  </si>
  <si>
    <t>10. Vyhlášení celoroční soutěže DD tým roku 2022</t>
  </si>
  <si>
    <t>1. Veronika Lesiuková - Schenzi 18 b.</t>
  </si>
  <si>
    <t>2. Vanda Gregorová - Superfly's 10-4 Good Buddy 17 b.</t>
  </si>
  <si>
    <t>3. Alena Smolíková - Freestyle Fox Royal Fellow 16 b.</t>
  </si>
  <si>
    <t>1. Denisa Kučerová - Akim from Edge of Paradise 33 b.</t>
  </si>
  <si>
    <t>2. Barbora Matoušková - Aaron Prince Bohemian Bluemoon 29 b.</t>
  </si>
  <si>
    <t>3. Barbora Koblihová - Amazing Amexia Bellis Hope 28 b.</t>
  </si>
  <si>
    <t>11. Složení komise rozhodčích</t>
  </si>
  <si>
    <t>Vzhledem k tomu, že komise rozhodčích má po rezignaci dvou členek pouze jednoho člena, oslovil</t>
  </si>
  <si>
    <t>výbor klubu všechny R3 a RZ rozhodčí, zda mají zájem být členem komise. Výbor obdržel pouze</t>
  </si>
  <si>
    <t>jednu odpověď.</t>
  </si>
  <si>
    <t>Návrh výboru na složení komise rozhodčích je následující: Komisi rozhodčích budou tvořit všichni R3</t>
  </si>
  <si>
    <t>a RZ rozhodčí, budou se účastnit školení a přeškolení rozhodčích, společně budou řešit podněty</t>
  </si>
  <si>
    <t>podané komisi rozhodčích.</t>
  </si>
  <si>
    <t>Po diskusi členské schůze bylo schváleno následující řešení:</t>
  </si>
  <si>
    <t>V komisi rozhodčích budou všichni R3 a RZ rozhodčí, v čele komise je její předseda, kterým byla</t>
  </si>
  <si>
    <t>zvolena Alena Balcarová. Alena Balcarová založí společný email, kde budou shromažďovány všechny</t>
  </si>
  <si>
    <t>dostupné informace. Činnost komise bude koordinována spolu s výborem klubu. Všem členům komise</t>
  </si>
  <si>
    <t>bude rozeslán email s žádostí o vyjádření k fungování komise a o sepsání všech podnětů k tomuto</t>
  </si>
  <si>
    <t>tématu. Bude nutné vypracovat osnovu školení rozhodčích, aby všichni členové komise při školení</t>
  </si>
  <si>
    <t>adeptů postupovali jednotně. Od příštího roku se dále zvýší cena školení rozhodčích a je na zvážení</t>
  </si>
  <si>
    <t>členů komise, zda bude zaveden pro adepty vstupní test, bez jehož splnění nebude možno absolvovat</t>
  </si>
  <si>
    <t>školení.</t>
  </si>
  <si>
    <t>Dále je nutné všem rozhodčím, kteří mohou přijímat hospitanty, rozeslat seznam adeptů, kteří byli na</t>
  </si>
  <si>
    <t>školení rozhodčích.</t>
  </si>
  <si>
    <t>V 19:00 opustila členskou schůzi Denisa Kučerová.</t>
  </si>
  <si>
    <t>12. Nestandardní chování bývalé jednatelky poškozující dobré jméno klubu</t>
  </si>
  <si>
    <t>Dne 14.12.2022 proběhlo jednání části výboru klubu s členkou výboru Annou Zatloukalovou za</t>
  </si>
  <si>
    <t>přítomnosti svědků Petry Malé a Vandy Gregorové. Předmětem tohoto jednání bylo především</t>
  </si>
  <si>
    <t>podezření výboru klubu na zfalšování faktury (úprava odběratele) na nákup dresů u fy Sýkora.</t>
  </si>
  <si>
    <t>V dubnu roku 2022 byla pokladníkem klubu uhrazena faktura ve výši 33 tis. Kč na nákup těchto dresů,</t>
  </si>
  <si>
    <t>přičemž nebyla Annou Z., která vedla jednání s firmou, doložena přes opakované prosby a upomínky</t>
  </si>
  <si>
    <t>konečná faktura od fy Sýkora či daňový doklad k přijaté platbě. Na původní zálohové faktuře byl</t>
  </si>
  <si>
    <t>špatně uveden odběratel (místo DD klubu Anna Z.). Po opakovaných urgencích byla dne 30.11.2022</t>
  </si>
  <si>
    <t>zaslána výboru klubu konečná faktura, která byla viditelně upravena mimo účetní program. Po</t>
  </si>
  <si>
    <t>kontaktování firmy Sýkora výborem vyšlo najevo, že dodavatelská firma o těchto fakturách nic neví a</t>
  </si>
  <si>
    <t>takové nikdy nevystavovala. Paní Anna Z. dle jejich slov s nimi už nějakou dobu nekomunikuje. Po</t>
  </si>
  <si>
    <t>jednání výboru s Annou Z. bylo zjištěno, že ta pověřila řešením situace svou účetní, která tyto faktury</t>
  </si>
  <si>
    <t>vlastnoručně upravila (padělala odběratele na faktuře) a zaslala je Anně Z. k přeposlání výboru.</t>
  </si>
  <si>
    <t>Anna Zatloukalová byla dále na tomto jednání dotazována na následující situaci:</t>
  </si>
  <si>
    <t>29.10. Anna Z. posuzovala zkoušky ve Svítkově, kde chybně zapsala ověření identity a zápis zkoušky</t>
  </si>
  <si>
    <t>u dvou psů jednoho majitele. Telefonicky se s pí. Pavlíkovou domluvila, že po zaslání VK a kopií PP jí</t>
  </si>
  <si>
    <t>Anna Z. VK opraví. Pí. Pavlíková se 7.12. obrátila na výbor, že Anna Z. nekomunikuje a že by se ráda</t>
  </si>
  <si>
    <t>zúčastnila dalších zkoušek, což bez VK nemůže. Od 11.11. zásilky leží na poště a nikdo je nevyzvedl.</t>
  </si>
  <si>
    <t>Anna Z. tvrdí, že měla potíže s doručením od pošty.</t>
  </si>
  <si>
    <t>Záležitosti byly předána Kontrolní a revizní komisi k projednání.</t>
  </si>
  <si>
    <t>V průběhu projednávání tohoto bodu zjistil člen Kontrolní a revizní komise, že si paní Michaela</t>
  </si>
  <si>
    <t>Kurdíková nahrává průběh schůze na mobilní telefon, aniž by o tom informovala přítomné. Proběhlo</t>
  </si>
  <si>
    <t>hlasování o tom, zda tato situace nikomu nevadí a všichni jsou ochotni toto akceptovat.</t>
  </si>
  <si>
    <t>Pro: 15</t>
  </si>
  <si>
    <t>13. Diskuse</t>
  </si>
  <si>
    <t>V bodu diskuse bylo Petrou Malou navrženo zřízení transparentního účtu klubu pro lepší přehled</t>
  </si>
  <si>
    <t>členů o jejich platbách. Transparentní účet bude zřízen v nejbližší době předsedkyní Andreou</t>
  </si>
  <si>
    <t>Špalkovou, členská základna bude informována.</t>
  </si>
  <si>
    <t>Petra Malá též informovala o záměru nakoupit větší množství talířů na Mastery, talíře nejsou</t>
  </si>
  <si>
    <t>dlouhodobě k dispozici a je velký problém s jejich nákupem. S takovou investicí klub nemá problém,</t>
  </si>
  <si>
    <t>Petra Malá zjistí dostupnost u dodavatelů a ceny v případě objednávky většího množství kusů.</t>
  </si>
  <si>
    <t>Po diskusi na téma delegace rozhodčích, které vznesla Pavla Kamrádová, je domluveno, že bude</t>
  </si>
  <si>
    <t>upraveno pořádaní zkoušek a závodů takto: Pořadatel je povinen si rozhodčí na akce shánět sám,</t>
  </si>
  <si>
    <t>tímto opatřením se zkrátí doba nutná pro oznámení delegací ze šesti týdnů na čtyři týdny před akcí.</t>
  </si>
  <si>
    <t>Výbor klubu je dále povinen se k požadavku na delegace vyjádřit nejpozději dva týdny před akcí</t>
  </si>
  <si>
    <t>(vystavit delegace).</t>
  </si>
  <si>
    <t>14. Závěr</t>
  </si>
  <si>
    <t>Andrea Špalková se rozloučila se všemi přítomnými.</t>
  </si>
  <si>
    <t>Zapsala: Ilona Machová</t>
  </si>
  <si>
    <t>Zápis ověřila: Petra Malá</t>
  </si>
  <si>
    <t>ČLENSKÁ SCHŮZE PRAHA 5, RADLICKÁ - 26. 4. 2022</t>
  </si>
  <si>
    <t>Omluveno: 3</t>
  </si>
  <si>
    <t>Přítomno: 14</t>
  </si>
  <si>
    <t>Nepřítomno: 202</t>
  </si>
  <si>
    <t>Schůzi zahájila Andrea Špalková v 17:15</t>
  </si>
  <si>
    <t>1) Zapisovatel - Ilona Machová</t>
  </si>
  <si>
    <t>2) Ověřovatel zápisu - Petra Malá</t>
  </si>
  <si>
    <t>Pro: 14</t>
  </si>
  <si>
    <t>1) Změna sídla klubu</t>
  </si>
  <si>
    <t>2) Kontrola usnesení schůze 2021</t>
  </si>
  <si>
    <t>3) Zpráva předsedy klubu</t>
  </si>
  <si>
    <t>4) Zpráva pokladníka</t>
  </si>
  <si>
    <t>5) Zpráva referenta pro reprezentaci</t>
  </si>
  <si>
    <t>6) Zpráva KRK</t>
  </si>
  <si>
    <t>7) Zpráva komise rozhodčích</t>
  </si>
  <si>
    <t>8) Vyhlášení soutěže DD tým roku 2021</t>
  </si>
  <si>
    <t>9) Závěr  </t>
  </si>
  <si>
    <t>3. Změna sídla klubu</t>
  </si>
  <si>
    <t>Sídlo klubu bude po loňské změně výboru klubu z adresy Dětská 128/9, 100 00, Praha 10 - Strašnice změněno na Ke Spofě 1205/19, 143 00 Praha, Modřany. Z tohoto důbodu proběhne i změna stanov, článek 1, bod 2.</t>
  </si>
  <si>
    <t>4. Kontrola usnesení schůze 2021</t>
  </si>
  <si>
    <t>Z členské schůze v roce 2021 nevzešlo žádné usnesení.</t>
  </si>
  <si>
    <t xml:space="preserve">5. Zpráva předsedy </t>
  </si>
  <si>
    <t>Andrea Špalková shrnula dění za rok 2021.</t>
  </si>
  <si>
    <t>V roce 2021 proběhlo 8 oficiálních závodů</t>
  </si>
  <si>
    <t>V roce 2021 se skládalo 1983 zkoušek na 109 akcích</t>
  </si>
  <si>
    <t>K dnešnímu dni máme 219 členů, stále tedy udržujeme hranici nad 200 členů.</t>
  </si>
  <si>
    <t>Závěr roku 2021 patřil MČR v Tachyonu, která se ukázala ne příliš ideální pro naše potřeby, v letošním roce se MČR uskuteční v hale "Na Fialce" v Říčanech u Prahy.</t>
  </si>
  <si>
    <t>V roce 2021 jsme vydali 429 kusů výkonnostních knížek, v letošním roce prozatím 174 kusů, skladem máme 1080 kusů VK.</t>
  </si>
  <si>
    <t>Poděkování Petře Malé za pomoc s tituly MoD a CoD.</t>
  </si>
  <si>
    <t>Díky členství v ČKS jsme členy FCI a můžeme se zúčastňovat MS a ME, v loňském roce jsme od ČKS obdrželi dotaci.</t>
  </si>
  <si>
    <t xml:space="preserve">6. Zpráva pokladníka </t>
  </si>
  <si>
    <t>Viz příloha za rok 2021.</t>
  </si>
  <si>
    <t xml:space="preserve">V roce 2021 proběhla pouze jedna vrcholová akce, a to OEC v Německu. </t>
  </si>
  <si>
    <t>Do Německa byla vysláni nominovaní pro rok 2020. Z důvodu odstoupení Aleny Smolíkové s Jerry výbor zvolil dvě divoké karty.</t>
  </si>
  <si>
    <t>Mistrovství Evropy 2021, 16. - 19.9.2021 Německo, Albbruck</t>
  </si>
  <si>
    <t>Rozhodčí: E. van Oorschot-Niemeijer, N. Karlyik, A. Söll a naše V. Gregorová</t>
  </si>
  <si>
    <t>Divoká karta - Ivo Ištvánek a Fairy Froya Hola Hopa, BOC - 13. místo</t>
  </si>
  <si>
    <t>Team Czech Republic - 3. místo</t>
  </si>
  <si>
    <t>Alena Smolíková a Awesome Kira Crazy Fellow, BOC - 5. místo</t>
  </si>
  <si>
    <t>Kamila Vavřincová a Vivien Reilly z Gipova, CHP - 7. místo</t>
  </si>
  <si>
    <t>Šimona Drábková a Karin Antis, DB - 10. místo</t>
  </si>
  <si>
    <t>Team Czech Republic - 5. místo</t>
  </si>
  <si>
    <t>Hana Pulkertová a Appolo Brixa´s family, BOC - 8. místo</t>
  </si>
  <si>
    <t>Divoká karta - Matěj Zapletal a Diamond Fizzy Wonderfull Deam, BOC - 20. místo</t>
  </si>
  <si>
    <t>Monika Zapletalová a Afrodite Mayby Simple Elegance, BOC - 22. místo</t>
  </si>
  <si>
    <t>Barbora Koblihová a Ocean Wind Dajavera, BOC - 25. místo</t>
  </si>
  <si>
    <t xml:space="preserve">Celkem 5 týmu z osmi se dostalo do finále. </t>
  </si>
  <si>
    <t xml:space="preserve">Děkujeme všem za vzornou reprezentaci českého dogdancingu. </t>
  </si>
  <si>
    <t>V letošním roce proběhlo MR ve Francii, kde jsme byli velmi úspěšní:</t>
  </si>
  <si>
    <t>Team Czech Republic - 2.místo</t>
  </si>
  <si>
    <t>Alena Smolíková a Awesome Kira Crazy Fellow, BOC - 6. místo</t>
  </si>
  <si>
    <t>Ivo Ištvánek a Fairy Froya Hola Hopa, BOC - 18. místo</t>
  </si>
  <si>
    <t>Kamila Vavřincová a Vivien Reilly z Gipova, CHP - 20. místo</t>
  </si>
  <si>
    <t>Team Czech Republic - 4. místo</t>
  </si>
  <si>
    <t>Kristýna Másilková a Wizard Funny Macy Gray, SBT - 12. místo </t>
  </si>
  <si>
    <t>Monika Zapletalová a Afrodite Mayby Simple Elegance,BOC - 16. místo</t>
  </si>
  <si>
    <t>Markéta Coufalová a Kreizy z Trnitých akátů, BOC - 26. místo</t>
  </si>
  <si>
    <t xml:space="preserve">Obrovské poděkování patří teamledrovi Lucce Outerské </t>
  </si>
  <si>
    <t xml:space="preserve">Ještě nás čekají dvě vrcholové akce, a to: </t>
  </si>
  <si>
    <t>OEC Burgum, Nizozemí</t>
  </si>
  <si>
    <t>29. 9. - 2. 10. 2022</t>
  </si>
  <si>
    <t>Vanda Gregorová s Petem</t>
  </si>
  <si>
    <t>Alena Smolíková s Foxy i Kirou</t>
  </si>
  <si>
    <t>Kamila Vavřincová s Reilly</t>
  </si>
  <si>
    <t>Alena Smolíková s Foxy</t>
  </si>
  <si>
    <t>Kristýna Másílková s Fany</t>
  </si>
  <si>
    <t>Monika Zapletalová s Mayby</t>
  </si>
  <si>
    <t>Markéta Coufalová s Angie</t>
  </si>
  <si>
    <t>OEC Stuttgart, Německo</t>
  </si>
  <si>
    <t>17 - 20. 11. 2022</t>
  </si>
  <si>
    <r>
      <t>Freestyle</t>
    </r>
    <r>
      <rPr>
        <sz val="10.5"/>
        <color rgb="FF050505"/>
        <rFont val="Arial"/>
        <family val="2"/>
        <charset val="238"/>
      </rPr>
      <t>:</t>
    </r>
  </si>
  <si>
    <t>Hana Pulkertová a Loony</t>
  </si>
  <si>
    <t>Za rok 2021 KRK neřešil žádné podněty, stížnosti apod.</t>
  </si>
  <si>
    <t xml:space="preserve">9. Zpráva komise rozhodčích </t>
  </si>
  <si>
    <t>Proběhlo přezkoušení adeptů na rozhodčí na postupové zkoušky, novým rozhodčím R1 je Lenka Nosálková. Adeptky na R2 Lenka Ičo Zábranská a Pavlína Doležalová při přezkoušení neuspěly.</t>
  </si>
  <si>
    <t>Dne 1.5. proběhne přezkoušení adeptů na RZ.</t>
  </si>
  <si>
    <t>Do komise rozhodčích byla na místo třetího člena komise výboru klubu přijata Alena Smolíková.</t>
  </si>
  <si>
    <t>Proběhla schůzka rozhodčích, změny, které z této schůzky vyplynuly, budou brzy prezentovány.</t>
  </si>
  <si>
    <t>Školení rozhodčích se zatím neplánuje, tendence je nyní spíše zvyšovat stupně stávajících rozhodčích, než školit úplně nové.</t>
  </si>
  <si>
    <t>Do dnešního dne od poslední členské schůze řešila komise rozhodčích 1 podnět - Ivo Ištvánek podal stížnost na posuzování Lenky Ičo Zábranské, Ivovi Ištvánkovi byla zaslána odpověď na jeho podnět.</t>
  </si>
  <si>
    <t>10. Vyhlášení celoroční soutěže DD tým roku 2021</t>
  </si>
  <si>
    <t>Divize Heelwork to Music</t>
  </si>
  <si>
    <t>1. Marcela Kocourková - Balu Argo Zamunda 19 b.</t>
  </si>
  <si>
    <t>2. Zdeňka Daňková - Brunie z Hraběcí aleje 18 b.</t>
  </si>
  <si>
    <t>3. Kamila Vavřincová - Vivien Reilly z Gipova 17 b</t>
  </si>
  <si>
    <t>Divize Freestyle</t>
  </si>
  <si>
    <t>1. Barbora Koblihová - Amazing Amexia Bellis Hope 33 b.</t>
  </si>
  <si>
    <t>2. Monika Zapletalová - Afrodite Mayby Simple Elegance 32 b.</t>
  </si>
  <si>
    <t>3. Markéta Coufalová - Kreizy z Trnitých akátů 31 b.</t>
  </si>
  <si>
    <t>11. Prezentace nového systému</t>
  </si>
  <si>
    <t xml:space="preserve">V rámci členské schůze proběhla prezentace nového webového systému klubu pro rozhodčí, pořadatele a členy klubu. Členové byli informováni o dalších plánech a průběhu testování systému. </t>
  </si>
  <si>
    <t>12. Závěr</t>
  </si>
  <si>
    <t>Na závěr členské schůze proběhla diskuze účastníků na téma organizace reprezentace na proběhlém MS.</t>
  </si>
  <si>
    <t>Andrea Špalková se rozloučila se všemi přítomnými</t>
  </si>
  <si>
    <t>Zapsala:  Ilona Machová</t>
  </si>
  <si>
    <t>ČLENSKÁ SCHŮZE PRAHA 5, RADLICKÁ - 2. 5. 2021</t>
  </si>
  <si>
    <t>Omluveno: 73</t>
  </si>
  <si>
    <t>Přítomno: 12</t>
  </si>
  <si>
    <t>Covid test:</t>
  </si>
  <si>
    <t>Nepřítomno: 89</t>
  </si>
  <si>
    <t>Na místě proveden 3 členům</t>
  </si>
  <si>
    <t>Očkovaní 2 členi</t>
  </si>
  <si>
    <t>Schůzi zahájila Andrea Špalková v 18:15</t>
  </si>
  <si>
    <t>Potvrzení předložilo 7 členů</t>
  </si>
  <si>
    <t>1 Volba zapisovatele a ověřovatele zápisu</t>
  </si>
  <si>
    <t>1. Zapisovatel - Petra Malá</t>
  </si>
  <si>
    <t>2. Ověřovatel zápisu - Anna Říhová</t>
  </si>
  <si>
    <t>Pro: 12</t>
  </si>
  <si>
    <t>1) Kontrola usnesení schůze 2019</t>
  </si>
  <si>
    <t>2) Zpráva předsedy klubu</t>
  </si>
  <si>
    <t>3) Zpráva pokladníka</t>
  </si>
  <si>
    <t>4) Zpráva referenta pro reprezentaci</t>
  </si>
  <si>
    <t>5) Zpráva předsedy KRK</t>
  </si>
  <si>
    <t>6) Zpráva komise rozhodčích</t>
  </si>
  <si>
    <t>7) Vyhlášení celoroční soutěže DD tým roku 2019</t>
  </si>
  <si>
    <t>8) Vyhlášení celoroční soutěže DD tým roku 2020</t>
  </si>
  <si>
    <t>9) Volba výboru a KRK</t>
  </si>
  <si>
    <t>10) Jana Urbanová navrhla odměnu</t>
  </si>
  <si>
    <t>11) Závěr</t>
  </si>
  <si>
    <t>3. Kontrola usnesení z roku 2019</t>
  </si>
  <si>
    <t>Z členské schůze v roce 2019 nevzešlo žádné usnesení.</t>
  </si>
  <si>
    <t xml:space="preserve">4. Zpráva předsedy </t>
  </si>
  <si>
    <t>Andrea Špalková shrnula dění za roky 2019 a 2020.</t>
  </si>
  <si>
    <t>- v roce 2012 proběhlo 18 oficiálních závodů - o 5 více než v předešlém roce, v roce 2020 proběhlo díky celé Covid situaci pouze 7 závodů, mnoho jich muselo být zrušeno</t>
  </si>
  <si>
    <t>- v roce 2019 skládalo se 2028 zkoušek na 137 akcích, což je zatím nejvyšší číslo v historii klubu, v roce 2020 bylo díky situaci zkoušek méně, ale i tak se skládalo 1573 zkoušek na 108 akcích</t>
  </si>
  <si>
    <t>- počet členů v roce 2019 byl 221 a v roce 2020 206 - oba roky to bylo poprvé co počet členů překročil hranici 200</t>
  </si>
  <si>
    <t>- závěr roku 2019 patřil MČR, bohužel v roce 2020 se konat nemohlo</t>
  </si>
  <si>
    <t>- Mistr ČR HtM 2019 - Alena Smolíková a Awesome Kira Crazy Fellow (kvalifikace MS a OEC), Mistr ČR Freestyle 2019 - Alena Smolíková a Action Jerry Malina Gang (kvalifikace Crufts, OEC, MS)</t>
  </si>
  <si>
    <t>- závěrem Andrea Špalková poděkovala výboru, KRKu, komisi rozhodčích, Martině Irglové (fotografie), Markétě Kunckové (účetnictví), Vandě Gregorové (pomoc na MR) a Markétě Košinové (sponzor MR) za jejich práci pro klub</t>
  </si>
  <si>
    <t>- statistiky</t>
  </si>
  <si>
    <t xml:space="preserve">5. Zpráva pokladníka </t>
  </si>
  <si>
    <t>Viz přílohy za rok 2019 a 2020</t>
  </si>
  <si>
    <t>6. Zpráva referenta pro reprezentaci</t>
  </si>
  <si>
    <t>Crufts 2019 - reprezentovala Alena Smolíková a Action Jerry Malina Gang - 2. místo</t>
  </si>
  <si>
    <t>Na Crufts 2019 byla jednou z rozhodčích Vanda Gregorová, což je i pro nás velká čest!</t>
  </si>
  <si>
    <t>Crufts 2020 - reprezentovala Monika Zapletalová + Afrodite Mayby Simple elegance - 8. místo</t>
  </si>
  <si>
    <t>OEC 2019 Itálie - HtM (42 týmů)</t>
  </si>
  <si>
    <t>Hana Maršálová a Derry The Guardians of Albion (BOC) - 7.místo</t>
  </si>
  <si>
    <t>Alena Smolíková a Awesome Kira Crazy Fellow (BOC) - 10.místo</t>
  </si>
  <si>
    <t>Petra Pražáková a Elliana Devon Exe (BOC) - 26.místo</t>
  </si>
  <si>
    <t>Kamila Vavřincová a Vivien Reilly z Gipova (CHP) - 27.místo</t>
  </si>
  <si>
    <t>HtM Team - 2. místo, VÍCEMISTŘI EVROPY</t>
  </si>
  <si>
    <t>- Freestyle (47 týmů)</t>
  </si>
  <si>
    <t>Alena Smolíková a Action Jerry Malina Gang (BOC) - 1.místo - MISTR EVROPY</t>
  </si>
  <si>
    <t>Monika Zapletalová a Afrodite Mayby Simple Ellegance (BOC) - 27.místo</t>
  </si>
  <si>
    <t>Barbora Koblihová a Ocean Wind Dajavera (BOC) - 33.místo</t>
  </si>
  <si>
    <t>Matěj Zapletal a Diamond Fizzy Wonderfull Deam (BOC) - 44.místo</t>
  </si>
  <si>
    <t>Freestyle Team - 5. místo</t>
  </si>
  <si>
    <t>OEC 2020 Německo - přesunuto na rok 2021</t>
  </si>
  <si>
    <t>MS 2019 Německo - HtM (50 týmů)</t>
  </si>
  <si>
    <t>Hana Maršálová a Derry The Guardians of Albion (BOC) - 5.místo</t>
  </si>
  <si>
    <t>Petra Pražáková a Elliana Devon Exe (BOC) - 11.místo</t>
  </si>
  <si>
    <t>Kamila Vavřincová a Vivien Reilly z Gipova (CHP) - 18.místo</t>
  </si>
  <si>
    <t>Alena Smolíková a Awesome Kira Crazy Fellow (BOC) - 22.místo</t>
  </si>
  <si>
    <t>Team Czech Republic - 3.místo, II. VÍCEMISTŘI SVĚTA</t>
  </si>
  <si>
    <t>- Freestyle (57 týmů)</t>
  </si>
  <si>
    <t>Barbora Koblihová a Ocean Wind Dajavera (BOC) - 6.místo</t>
  </si>
  <si>
    <t>Monika Zapletalová a Afrodite Mayby Simple Ellegance (BOC) - 9.místo</t>
  </si>
  <si>
    <t>Alena Smolíková a Action Jerry Malina Gang (BOC) - 29.místo</t>
  </si>
  <si>
    <t>Matěj Zapletal a Diamond Fizzy Wonderfull Deam (BOC) - 31.místo</t>
  </si>
  <si>
    <t>Team Czech Republic - 5.místo</t>
  </si>
  <si>
    <t>MS 2020 Francie - zrušeno, stejně tak MS 2021 Česká republika</t>
  </si>
  <si>
    <t>7. Zpráva předsedky KRK</t>
  </si>
  <si>
    <t xml:space="preserve">Zprávu předsedy KRKu Ivo Ištvánka přednesla Andrea Špalková. </t>
  </si>
  <si>
    <t>Za rok 2019 a 2020 KRK neřešil žádné podněty, stížnosti apod.</t>
  </si>
  <si>
    <t xml:space="preserve">8. Zpráva komise rozhodčích </t>
  </si>
  <si>
    <t>Na komisi rozhodčích nebyl v letech 2019 a 2020 podán žádný podnět.</t>
  </si>
  <si>
    <t>V roce 2020 proběhlo školení nových rozhodčích, další proběhne na přelomu roku 2021/2022.</t>
  </si>
  <si>
    <t>Přezkoušení stávajících adeptů na rozhodčí proběhne nejdříve na podzim 2021, stejně tak schůzka rozhodčích.</t>
  </si>
  <si>
    <t>Aktuálně má klub 9x R3, 3x R2 a 6x R1 a 12x RZ</t>
  </si>
  <si>
    <t>9. Vyhlášení celoroční soutěže DD tým roku 2019</t>
  </si>
  <si>
    <t>1.místo - Hana Bečvářová + Greeny Tea Heriwell (NO) - 40 bodů</t>
  </si>
  <si>
    <t>2.místo - Kamila Vavřincová a Vivien Reilly z Gipova (CHP) - 37b.</t>
  </si>
  <si>
    <t>3.místo - Lucie Smolíková + Linda z Trojmezí (NO) - 35 bodů</t>
  </si>
  <si>
    <t>1.místo - Monika Zapletalová + Afrodite Mayby Simple Elegance (BOC) - 63 bodů</t>
  </si>
  <si>
    <t>2.místo - Matěj Zapletal + Diamond Fizzy Wonderfull Dream (BOC) - 62 bodů</t>
  </si>
  <si>
    <t>3.místo - Barbora Koblihová + Ocean Wind Dajavera (BOC) - 48 bodů</t>
  </si>
  <si>
    <t>9. Vyhlášení celoroční soutěže DD tým roku 2020</t>
  </si>
  <si>
    <t>1.místo - Pavla Lošťáková + Datch nice von Petrowich (AUO) - 8 bodů</t>
  </si>
  <si>
    <t>2.místo - Anna Zatloukalová + New Dream's Border Serendipity (BOC) - 7 bodů</t>
  </si>
  <si>
    <t>3.místo - Linda Prause + Hadden Ferenčík (BOC) - 6 bodů</t>
  </si>
  <si>
    <t>3.místo - Iveta Šafaříková + Kara (NO) - 6 bodů</t>
  </si>
  <si>
    <t>1.místo - Marcela Kocourková + Balu Argo Zamunda (BOC) - 37 bodů</t>
  </si>
  <si>
    <t>2.místo - Viktorie Kuncková + Arouse Interest FastForJoy (BOC) - 30 bodů</t>
  </si>
  <si>
    <t>3.místo - Markéta Poušková + Amanda Bohemia Cavalier (KKChš) - 29 bodů</t>
  </si>
  <si>
    <t>10. Volba výboru</t>
  </si>
  <si>
    <t>Kandidáti do výboru:</t>
  </si>
  <si>
    <t>Andrea Špalková</t>
  </si>
  <si>
    <t>Anna Zatloukalová</t>
  </si>
  <si>
    <t>Michaela Husáková</t>
  </si>
  <si>
    <t>Ilona Machová</t>
  </si>
  <si>
    <t>Karolína Koucká</t>
  </si>
  <si>
    <t>Marcela Kocourková</t>
  </si>
  <si>
    <t>Volby proběhly tajným hlasováním s následujícím výsledkem:</t>
  </si>
  <si>
    <t>Andrea Špalková - 12 hlasů</t>
  </si>
  <si>
    <t>Anna Zatloukalová - 11 hlasů</t>
  </si>
  <si>
    <t>Michaela Husáková - 11 hlasů</t>
  </si>
  <si>
    <t>Ilona Machová - 12 hlasů</t>
  </si>
  <si>
    <t>Karolína Koucká - 12 hlasů</t>
  </si>
  <si>
    <t>Marcela Kocourková - 12 hlasů</t>
  </si>
  <si>
    <t>Do výboru bylo zvoleno 6 členů</t>
  </si>
  <si>
    <t>11. Volba KRK</t>
  </si>
  <si>
    <t>Kandidáti do KRK:</t>
  </si>
  <si>
    <t>Ivo Ištvánek</t>
  </si>
  <si>
    <t>Martina Pachtová</t>
  </si>
  <si>
    <t>Lucie Růžičková</t>
  </si>
  <si>
    <t>Ivo Ištvánek - 12 hlasů</t>
  </si>
  <si>
    <t>Martina Pachtová - 12 hlasů</t>
  </si>
  <si>
    <t>Lucie Růžičková - 12 hlasů</t>
  </si>
  <si>
    <t xml:space="preserve">Do KRK byli zvoleni 3 členi </t>
  </si>
  <si>
    <t>12. Jana Urbanová navrhla čestné členství odstupujícímu výboru.</t>
  </si>
  <si>
    <t>Pro: 9</t>
  </si>
  <si>
    <t>Zdrželo se: 3</t>
  </si>
  <si>
    <t>Zapsala:  Petra Malá</t>
  </si>
  <si>
    <t>Zápis ověřila: Anna Říhová</t>
  </si>
  <si>
    <t>ČLENSKÁ SCHŮZE PRAHA 4, RESTAURACE U LABUTĚ - 15. 3. 2019</t>
  </si>
  <si>
    <t>Omluveno:16</t>
  </si>
  <si>
    <t>Přítomno: 15</t>
  </si>
  <si>
    <t>Nepřítomno: 165</t>
  </si>
  <si>
    <t>Schůzi zahájila předsedkyně Alena Balcarová v 19:00</t>
  </si>
  <si>
    <t>1) Kontrola usnesení schůze 2018</t>
  </si>
  <si>
    <t>7) Vyhlášení celoroční soutěže DD tým roku 2018</t>
  </si>
  <si>
    <t>8) Závěr</t>
  </si>
  <si>
    <t>3. Kontrola usnesení z roku 2018</t>
  </si>
  <si>
    <t>Z členské schůze v roce 2018 nevzešlo žádné usnesení.</t>
  </si>
  <si>
    <t>Předsedkyně shrnula dění za rok 2018.</t>
  </si>
  <si>
    <t>- proběhlo 13 oficiálních závodů - o 4 více než v předešlém roce (Novoroční pohár, 1. KZ, Jihočeské tanečky, O pohár Jenštejna, Máj cup, Roztančená Poniklá, 2. KZ, 4. MČR Juniorů, Roztančená Poniklá 2, 1. MR KCHBO, Super Dance Dog, MČR BCCCZ, MČR DDCCR)</t>
  </si>
  <si>
    <t>- skládalo se 1760 zkoušek na 99 akcích</t>
  </si>
  <si>
    <t>- počet členů v roce 2018 byl 193, letos zatím 195 - počet se drží stále na podobném čísle</t>
  </si>
  <si>
    <t>- závěr loňského roku patřil Mistrovství České republiky, které se opět konalo v Praze na Balkáně. Pořadatelství se ujal výbor klubu za pomoci Vandy Gregorové, za což všem velice děkujeme. Mistrovství bylo velmi dobře zorganizované a divácky velmi zajímavé. Výkony na horních příčkách byly velmi vyrovnané.</t>
  </si>
  <si>
    <t>- Mistr ČR HtM - Alena Smolíková a Awesome Kira Crazy Fellow (kvalifikace MS a OEC), Mistr ČR Freestyle - Alena Smolíková a Action Jerry Malina Gang (kvalifikace Crufts, OEC, MS)</t>
  </si>
  <si>
    <t>- organizace MČR 2019 - 9.11.2019, Balkán, rozhodčí v jednání</t>
  </si>
  <si>
    <t>- pro rok 2019 chce klub opět podpořit závody - příspěvek na poháry, klubové předměty a rozhodčí činní 3000Kč/závod, klubové závody plemen 1500Kč/závod, KZ získávají podporu autoamticky</t>
  </si>
  <si>
    <t>- závěrem předsedkyně poděkovala výboru, KRKu, komisi rozhodčích a Martině Irglové (fotografie) jejich práci pro klub</t>
  </si>
  <si>
    <t>POKLADNA CZK</t>
  </si>
  <si>
    <t>Účetní zůstatek</t>
  </si>
  <si>
    <t>Položka</t>
  </si>
  <si>
    <t>Popis</t>
  </si>
  <si>
    <t>Příjmy</t>
  </si>
  <si>
    <t>Výdaje</t>
  </si>
  <si>
    <t>Celkem</t>
  </si>
  <si>
    <t>Klub</t>
  </si>
  <si>
    <t>Členské příspěvky</t>
  </si>
  <si>
    <t>Odvody ČKS</t>
  </si>
  <si>
    <t>Známky ČKS</t>
  </si>
  <si>
    <t>Výkonostní knížky</t>
  </si>
  <si>
    <t>CELKEM</t>
  </si>
  <si>
    <t>Zkoušky</t>
  </si>
  <si>
    <t>Kokardy</t>
  </si>
  <si>
    <t>Mastery</t>
  </si>
  <si>
    <t>Odvody</t>
  </si>
  <si>
    <t>Závody</t>
  </si>
  <si>
    <t>Podpora</t>
  </si>
  <si>
    <t>MR</t>
  </si>
  <si>
    <t>Pronájem haly</t>
  </si>
  <si>
    <t>Rozhodčí zahraničí</t>
  </si>
  <si>
    <t>Rozhodčí ČR</t>
  </si>
  <si>
    <t>Aparatura</t>
  </si>
  <si>
    <t>Poháry a klubové předměty</t>
  </si>
  <si>
    <t>Dárky pro rozhodčí, pomocníky</t>
  </si>
  <si>
    <t>Ostatní</t>
  </si>
  <si>
    <t>Startovné</t>
  </si>
  <si>
    <t>Rozhodčí</t>
  </si>
  <si>
    <t>Cestovné</t>
  </si>
  <si>
    <t>Školení</t>
  </si>
  <si>
    <t>Čtečky</t>
  </si>
  <si>
    <t>Razítka</t>
  </si>
  <si>
    <t>Semináře</t>
  </si>
  <si>
    <t>Seminář s Jules O'Dwyer - účastníci</t>
  </si>
  <si>
    <t>Repre</t>
  </si>
  <si>
    <t>Oblečení</t>
  </si>
  <si>
    <t>Výbava pro psy</t>
  </si>
  <si>
    <t>Teamleader</t>
  </si>
  <si>
    <t>Příspěvek reprezentantům</t>
  </si>
  <si>
    <t>FCI komise</t>
  </si>
  <si>
    <t>Kancelářské potřeby, poštovné</t>
  </si>
  <si>
    <t>Překlady</t>
  </si>
  <si>
    <t>Klubové předměty</t>
  </si>
  <si>
    <t>Webové stránky</t>
  </si>
  <si>
    <t>Ostaní náklady - cestovné, ověřování podpisů</t>
  </si>
  <si>
    <t>Propozice neof. závodů</t>
  </si>
  <si>
    <t>POKLADNA EUR</t>
  </si>
  <si>
    <t>Poplatky</t>
  </si>
  <si>
    <t>Majetek klubu k 31.12.2018</t>
  </si>
  <si>
    <t>Hotovost na klubovém účtu k datu 31. 12. 2018</t>
  </si>
  <si>
    <t xml:space="preserve">Česká vlajka </t>
  </si>
  <si>
    <t>1 ks</t>
  </si>
  <si>
    <t>Násada na vlajku</t>
  </si>
  <si>
    <t>Banner DDCCR</t>
  </si>
  <si>
    <t>Roll Up DDCCR</t>
  </si>
  <si>
    <t xml:space="preserve">Klubová razítka </t>
  </si>
  <si>
    <t>3 ks</t>
  </si>
  <si>
    <t>Ubrusy s logem DDCCR</t>
  </si>
  <si>
    <t>4 ks</t>
  </si>
  <si>
    <t>Tiskárna</t>
  </si>
  <si>
    <t xml:space="preserve">Reprezentační dres (mikina + kalhoty) – pohyblivá položka </t>
  </si>
  <si>
    <t>Pohár CoD</t>
  </si>
  <si>
    <t>13 ks</t>
  </si>
  <si>
    <t>Výkonnostní knížky – pohyblivá položka</t>
  </si>
  <si>
    <t>459 ks</t>
  </si>
  <si>
    <t>Výkonnostní průkaz rozhodčích DDCCR – pohyblivá položka</t>
  </si>
  <si>
    <t>18ks</t>
  </si>
  <si>
    <t xml:space="preserve">Kokardy – pohyblivá položka </t>
  </si>
  <si>
    <t>Jednořadá - 366 ks</t>
  </si>
  <si>
    <t>Dvouřadá - 233 ks</t>
  </si>
  <si>
    <t>Třířadá - 241 ks</t>
  </si>
  <si>
    <t>Crufts 2018 - reprezentovala Alena Smolíková a Action Jerry Malina Gang - 6. místo</t>
  </si>
  <si>
    <t>proběhlo i letos - 2. místo + Vanda rozhodčí</t>
  </si>
  <si>
    <t>OEC 2018 Švýcarsko - HtM (47 týmů) - Alena Smolíková a Awesome Kira Crazy Fellow, BOC - 14.místo</t>
  </si>
  <si>
    <t>Petra Pražáková a Elliana Devon Exe, BOC - 24.místo</t>
  </si>
  <si>
    <t>Zuzana Fialová a Anthony Hop Skins Zamunda, BOC - 34.místo</t>
  </si>
  <si>
    <t>Pavla Kamrádová a Panthera Rubínové srdce, BOC - 39.místo</t>
  </si>
  <si>
    <t>HtM Team - 7. místo</t>
  </si>
  <si>
    <t>- Freestyle (51 týmů) - Alena Smolíková a Action Jerry Malina Gang, BOC - 2.místo - Vícemistr Evropy</t>
  </si>
  <si>
    <t>Kateřina Dohnalová a Bella From Bohemica Land, havanský psík - 20.místo</t>
  </si>
  <si>
    <t>Petra Pražáková a Elliana Devon Exe, BOC - 33.místo</t>
  </si>
  <si>
    <t>Marie Trauškeová a Arlin Preberry, CHP - 46.místo</t>
  </si>
  <si>
    <t>MS 2018 Holandsko - HtM (40 týmů) - Alena Smolíková a Awesoma Kira Crazy Fellow, BOC - 8.místo</t>
  </si>
  <si>
    <t>Petra Pražáková a Elliana Devon Exe, BOC - 16.místo</t>
  </si>
  <si>
    <t>Šimona Drábková a Karin Antis, dobrman - 27.místo</t>
  </si>
  <si>
    <t>Irena Ištvánková a Mystic Layla Aibara, BOC - 30.místo</t>
  </si>
  <si>
    <t>- Freestyle (48 týmů) - Alena Smolíková a Action Jerry Malina Gang, BOC - 5.místo</t>
  </si>
  <si>
    <t>Kateřina Dohnalová a Bella From Bohemica Land, havanský psík - 8.místo</t>
  </si>
  <si>
    <t>Irena Ištvánková a Mystic Layla Aibara, BOC - 19.místo</t>
  </si>
  <si>
    <t>Petra Pražáková a Elliana Devon Exe, BOC - 41.místo</t>
  </si>
  <si>
    <t>Team Czech Republic - 2. místo - VÍCEMISTŘI SVĚTA</t>
  </si>
  <si>
    <t>2019 - OEC Itálie (19.-22.9.2019), MS Německo (21.-24.11.2019)</t>
  </si>
  <si>
    <t xml:space="preserve">Zprávu přednesl předseda KRK Ivo Ištvánek. </t>
  </si>
  <si>
    <t>Na komisi rozhodčích nebyl v roce 2018 podán žádný podnět.</t>
  </si>
  <si>
    <t>V letošním roce již proběhlo školení nových rozhodčích, další se plánuje na přelom roku 2019/2020.</t>
  </si>
  <si>
    <t>Proběhla přezkoušení rozhodčích R1 a R2 - úspěšně prošly v roce 2018 R1 Lenka Ičo Zábranská, Lucie Růžičková a Pavlína Doležalová, R2 Sabina Koubková a Veronika Tvrdá, v březnu 2019 prošly úspěšně R1 Vanda Říhová a Veronika Kučeriková. Další přezkoušení proběhne 15.4.2019 a pak se plánuje na podzim až si doplní hospitace stávající adepti.</t>
  </si>
  <si>
    <t>Aktuálně má klub 7x R3, 5x R2 a 5x R1 a 13x RZ</t>
  </si>
  <si>
    <t>9. Vyhlášení celoroční soutěže DD tým roku 2018</t>
  </si>
  <si>
    <t>1.místo - Šimona Drábková a Karin Antis - 38b.</t>
  </si>
  <si>
    <t>2.místo - Kamila Vavřincová a Vivien Reilly z Gipova - 36b.</t>
  </si>
  <si>
    <t>3.místo - Alena Smolíková a Awesome Kira Crazy Fellow - 32b.</t>
  </si>
  <si>
    <t>1.místo - Kamila Vavřincová a Vivien Reilly z Gipova - 52b.</t>
  </si>
  <si>
    <t>2.místo - Tereza Dědková a Tobi - 48b.</t>
  </si>
  <si>
    <t>3.místo - Kateřina Dohnalová a Bella From Bohemica Land - 38b.</t>
  </si>
  <si>
    <t>10. Závěr</t>
  </si>
  <si>
    <t>Předsedkyně se rozloučila se všemi přítomnými</t>
  </si>
  <si>
    <t>Zápis ověřen.</t>
  </si>
  <si>
    <t xml:space="preserve">Pro: </t>
  </si>
  <si>
    <t>Zapsala: Andrea Špalková</t>
  </si>
  <si>
    <t>ČLENSKÁ SCHŮZE PRAHA 4, RESTAURACE U LABUTĚ - 18. 3. 2018</t>
  </si>
  <si>
    <t>Omluveno: 12</t>
  </si>
  <si>
    <t>Přítomno: 20</t>
  </si>
  <si>
    <t>Nepřítomno: 150</t>
  </si>
  <si>
    <t>Schůzi zahájila předsedkyně Alena Balcarová v 17:30.</t>
  </si>
  <si>
    <t>1. Zapisovatel - Andrea Špalková</t>
  </si>
  <si>
    <t>Pro: 20</t>
  </si>
  <si>
    <t>1) Kontrola usnesení schůze 2017</t>
  </si>
  <si>
    <t>6) Projednání odvolání členky Šimony Drábkové do rozhodnutí o kárném provinění a rozhodnutí o něm</t>
  </si>
  <si>
    <t>8) Vyhlášení celoroční soutěže DD tým roku 2017</t>
  </si>
  <si>
    <t>9) Závěr</t>
  </si>
  <si>
    <t>3. Kontrola usnesení z roku 2017</t>
  </si>
  <si>
    <t>Z členské schůze v roce 2017 nevzešlo žádné usnesení.</t>
  </si>
  <si>
    <t>Předsedkyně shrnula dění za rok 2017.</t>
  </si>
  <si>
    <t>- proběhlo 9 oficiálních závodů (Novoroční pohár, 1. KZ, 2. KZ, April Dance, Rauťácký dogdancing, 1. pohár KCHBO, Super Dance Dog, MČR BCCCZ, MČR DDCCR)</t>
  </si>
  <si>
    <t>- skládalo se 1446 zkoušek na 69 akcích</t>
  </si>
  <si>
    <t>- počet členů v roce 2017 byl 191, letos zatím 166 (2016 - 188 členů)</t>
  </si>
  <si>
    <t>- závěr loňského roku patřil Mistrovství České republiky, které se opět konalo v Praze na Balkáně. Pořadatelství se ujala Vanda Gregorová za podpory Aleny Balcarové, Petry Malé, Anny Říhové a Lenky Rambouskové, za což všem velice děkujeme. Mistrovství bylo velmi dobře zorganizované a divácky velmi zajímavé. Výkony na horních příčkách byly velmi vyrovnané a celou akci přijelo natáčet i několik televizí (Tlapka TV, EquiTV). Záznam z akce byl k vidění na internetu i v televizi.</t>
  </si>
  <si>
    <t>- Mistr ČR HtM - Vanda Gregorová a All That Brandy Gentle Mate (10x), Mistr ČR Freestyle - Alena Smolíková a Action Jerry Malina Gang (kvalifikace Crufts, OEC, MS)</t>
  </si>
  <si>
    <t>- organizace MČR 2018 je prozatím v jednání, výzva členům</t>
  </si>
  <si>
    <t>- pro rok 2018 chce klub opět podpořit závody - příspěvek na poháry, klubové předměty a rozhodčí činní 3000Kč/závod</t>
  </si>
  <si>
    <t>- více výhod pro členy klubu - seminář s Anjou Chistiansen</t>
  </si>
  <si>
    <t>- pro rok 2018 klub opět plánuje semináře pro členy - uvítá od členů návrhy na obsah</t>
  </si>
  <si>
    <t>- závěrem předsedkyně poděkovala výboru, KRKu, komisi rozhodčích a Martině Irglové (fotogeafie) jejich práci pro klub</t>
  </si>
  <si>
    <t>Pokladna CZK</t>
  </si>
  <si>
    <t>Poháry</t>
  </si>
  <si>
    <t>Moderátor</t>
  </si>
  <si>
    <t>Vstupenka</t>
  </si>
  <si>
    <t>Občerstvení - rozhodčí, pomocníci</t>
  </si>
  <si>
    <t>Prodej vstupenek</t>
  </si>
  <si>
    <t>Seminář s Anjou Christiansen - pronájem</t>
  </si>
  <si>
    <t>Seminář s Anjou Christiansen - účastníci</t>
  </si>
  <si>
    <t>Seminář s Anjou Christiansen - Anja</t>
  </si>
  <si>
    <t>Poštovné</t>
  </si>
  <si>
    <t>CoD</t>
  </si>
  <si>
    <t>Bankovní poplatky</t>
  </si>
  <si>
    <t>Pokladna EUR</t>
  </si>
  <si>
    <t>Majetek klubu k 31.12.2017</t>
  </si>
  <si>
    <t>Hotovost na klubovém účtu k datu 31. 12. 2017</t>
  </si>
  <si>
    <t xml:space="preserve">Klíčenky God Dog – pohyblivá položka </t>
  </si>
  <si>
    <t>31 ks</t>
  </si>
  <si>
    <t>Klubová trička  – pohyblivá položka</t>
  </si>
  <si>
    <t>18 ks</t>
  </si>
  <si>
    <t>Dámské L – 2 ks, XL – 6 ks</t>
  </si>
  <si>
    <t>Pánské  L - 6 ks, XL – 5ks</t>
  </si>
  <si>
    <t>Šanony výsledky a DvD ze zkoušek 2017</t>
  </si>
  <si>
    <t>5 ks</t>
  </si>
  <si>
    <t>Šanony členství, výkonnostní knižky – pohyblivá položka</t>
  </si>
  <si>
    <t>795 ks</t>
  </si>
  <si>
    <t>23 ks</t>
  </si>
  <si>
    <t>Obaly na kartičky rozhodčí – pohyblivá položka</t>
  </si>
  <si>
    <t>6 ks</t>
  </si>
  <si>
    <t>Jednořadá - 116 ks</t>
  </si>
  <si>
    <t>Dvouřadá - 68 ks</t>
  </si>
  <si>
    <t>Třířadá - 75 ks</t>
  </si>
  <si>
    <t>Crufts 2017 - reprezentovala Vanda Gregorová a All that Brandy Gentle Mate - 6. místo</t>
  </si>
  <si>
    <t>OEC 2017 - HtM - Petra Pražáková a Elliana Devon Exe, BOC - 17.místo</t>
  </si>
  <si>
    <t>Daniela Šišková a Aurora Piranha Rainy Love, BOC - 26.místo</t>
  </si>
  <si>
    <t>Vanda Gregorová a All That Brandy Gentle Mate, AUO - 28.místo</t>
  </si>
  <si>
    <t>Irena Ištvánková a Mystic Layla Aibara, BOC - 36.místo</t>
  </si>
  <si>
    <t>HtM Team - 6. místo</t>
  </si>
  <si>
    <t>- Freestyle - Irena Ištvánková a Mystic Layla Aibara, BOC - 4.místo</t>
  </si>
  <si>
    <t>Kateřina Dohnalová a Bella From Bohemica Land, havanský psík - 6.místo</t>
  </si>
  <si>
    <t>Anežka Strachová a Cipsy Chik Bartova Lípa - 27.místo</t>
  </si>
  <si>
    <t>Daniela Šišková a Aurora Piranha Rainy Love, BOC - 33.místo</t>
  </si>
  <si>
    <t>Freestyle Team - 2. místo - VÍCEMISTŘI EVROPY</t>
  </si>
  <si>
    <t>MS 2017 - HtM - Vanda Gregorová a All That Brandy Gentle Mate, AUO - 3.místo - II.Vicemistr světa</t>
  </si>
  <si>
    <t>Alena Smolíková a Awesoma Kira Crazy Fellow, BOC - 17.místo</t>
  </si>
  <si>
    <t>Petra Pražáková a Elliana Devon Exe, BOC - 19.místo</t>
  </si>
  <si>
    <t>Daniela Šišková a Aurora Piranha Rainy Love, BOC - 24.místo</t>
  </si>
  <si>
    <t>Team Czech Republic - 2.místo - VÍCEMISTŘI SVĚTA</t>
  </si>
  <si>
    <t>- Freestyle - Alena Smolíková a Action Jerry Malina Gang, BOC - 2.místo - Vicemistr světa</t>
  </si>
  <si>
    <t>Kateřina Dohnalová a Bella From Bohemica Land, havanský psík - 11.místo</t>
  </si>
  <si>
    <t>Irena Ištvánková a Mystic Layla Aibara, BOC - 14.místo</t>
  </si>
  <si>
    <t>Anežka Strachová a Cipsy Chik Bartova Lípa - 30.místo</t>
  </si>
  <si>
    <t xml:space="preserve">  </t>
  </si>
  <si>
    <t>8. Projednání odvolání členky Šimony Drábkové do rozhodnutí o kárném provinění a rozhodnutí o něm</t>
  </si>
  <si>
    <t>Ivo Ištvánek přednesl vývoj kárného řízení. Paní Faltýnková přednesla zprávu za Šimonu Drábkovou, slečna Drábková dodala podrobnosti. Předsedkyně klubu Alena Balcarová se vyjádřila ke zprávě paní Faltýnkové. Sl. Přibylová a sl. Jirátová přednesly svůj návrh na zrušení kárné žaloby a úpravě řádu. Paní Husáková a paní Zatloukalová se vyjádřily, že trest je dle jejich mínění příliš velký.</t>
  </si>
  <si>
    <t>Hlasování zda bude potvrzeno rozhodnutí kárné komise o provinění - 10 pro, 11 proti</t>
  </si>
  <si>
    <t>Kárné opatření nebylo potvrzeno.</t>
  </si>
  <si>
    <t>Na Komisi rozhodčích byly podány 2 podněty.</t>
  </si>
  <si>
    <t>V roce 2017 proběhlo jedno školení nových rozhodčích.</t>
  </si>
  <si>
    <t>Aktuálně má klub 7x R3, 3x R2 a 2x R1 a 11x RZ</t>
  </si>
  <si>
    <t>Pro rok 2018 se plánují další školení a přezkoušení rozhodčích.</t>
  </si>
  <si>
    <t>10. Vyhlášení celoroční soutěže DD tým roku 2017</t>
  </si>
  <si>
    <t>- soutěž DD tým roku - divize HtM -&gt; 1. místo Alena Smolíková a Awesome Kira Crazy Fellow, 2. místo Petra Pražáková a Elliana Devon Exe, 3. místo Hana Maršálová a Derry The Guardians of Albion</t>
  </si>
  <si>
    <t>-&gt; divize F - 1. místo Kateřina Dohnalová a Bella From Bohemica Land, 2. místo Alena Smolíková a Action Jerry Malina Gang, 3. místo Barbora Koblihová a Ocean Wind Dajavera</t>
  </si>
  <si>
    <t>11. Závěr</t>
  </si>
  <si>
    <t>Pro: 15 pro</t>
  </si>
  <si>
    <t>ČLENSKÁ SCHŮZE PRAHA 4, RESTAURACE U LABUTĚ - 18. 1. 2017</t>
  </si>
  <si>
    <t>Nepřítomno: 143</t>
  </si>
  <si>
    <t>Schůzi zahájila předsedkyně Alena Balcarová v 19.35 hod.</t>
  </si>
  <si>
    <t>1. Zapisovatel - Lenka Vančurová</t>
  </si>
  <si>
    <t>2. Ověřovatel zápisu - Martina Pachtová</t>
  </si>
  <si>
    <t>1)  Kontrola usnesení schůze 2016</t>
  </si>
  <si>
    <t>2)  Zpráva předsedy klubu</t>
  </si>
  <si>
    <t>3)  Zpráva pokladníka</t>
  </si>
  <si>
    <t>4)  Zpráva referenta pro reprezentaci</t>
  </si>
  <si>
    <t>5)  Zpráva předsedy KRK</t>
  </si>
  <si>
    <t>6)  Zpráva komise rozhodčích</t>
  </si>
  <si>
    <t>7)  Závěr</t>
  </si>
  <si>
    <t>3. Kontrola usnesení z roku 2016</t>
  </si>
  <si>
    <t>Byly schváleny nové stanovy spolku a zapsány do obchodního rejstříku.</t>
  </si>
  <si>
    <t>Byl zvolen nový výbor a KRK.</t>
  </si>
  <si>
    <t xml:space="preserve">Předsedkyně shrnula dění za rok 2016. </t>
  </si>
  <si>
    <t>- proběhlo 8 oficiálních závodů (Novoroční pohár, 1. KZ, Májový závod, 2. KZ, MČR juniorů, Super Dance Dog, MČR BCCCZ, MČR DDCCR)</t>
  </si>
  <si>
    <t>- skládalo se 1537 zkoušek na 76 akcích</t>
  </si>
  <si>
    <t>- byly připraveny nové změny ve zkušebním řádu, obzvláště ve zkouškách DwD, výbor v nejbližší době žádné další změny neplánuje, rád by dlouhodobě ponechal řád v podobě v jaké vejde v platnost 1.3.2017</t>
  </si>
  <si>
    <t>- soutěž DD tým roku - divize HtM -&gt; 1. místo Irena Ištvánková a Mystic Layla Aibara, 2. místo Lucie Smolíková s A White Head Tender, 3. místo Vanda Gregorová a All That Brandy Gentle Mate</t>
  </si>
  <si>
    <t>-&gt; divize F - 1. místo Vanda Gregorová a All That Brandy Gentle Mate, 2. místo Kateřina Dohnalová a Bella From Bohemica Land a Alena Smolíková a Action Jerry Malina Gang, 3. místo Monika Zapletalová a Afrodite Maybe Simple Elegance</t>
  </si>
  <si>
    <t>- poháry byly předány na Novoročním poháru dne 7.1.2017</t>
  </si>
  <si>
    <t>- počet členů v roce 2016 byl 188, letos zatím 161 (2015 - 192 členů)</t>
  </si>
  <si>
    <t>- dotace od ČKS 13700Kč</t>
  </si>
  <si>
    <t>- závěr loňského roku patřil Mistrovství České republiky, které se po dvou letech vrátilo zpět do Prahy na Balkán. Pořadatelství se ujala Vanda Gregorová, za což jí výbor tímto velmi děkuje. Mistrovství bylo velmi dobře zorganizované a divácky velmi zajímavé. Výkony na horních příčkách byly velmi vyrovnané a celou akci přijela natáčet i TV Nova. Záznam z akce byl k vidění v pořadu Víkend. Mistrem ČR v divizi HtM i F se stala Vanda Gregorová a All That Brandy Gente Mate.</t>
  </si>
  <si>
    <t>- organizace MČR 2017 je prozatím v jednání, proběhne výběrové řízení</t>
  </si>
  <si>
    <t>- pro rok 2017 chce klub opět podpořit závody - příspěvek na poháry a klubové předměty ve výši 2000Kč</t>
  </si>
  <si>
    <t>- více výhod pro členy klubu - seminář s Irenou Ištvánkovou a seminář pohybové průpravy - určené pouze pro členy klubu, seminář s Lucy Imbergerovou</t>
  </si>
  <si>
    <t>- pro rok 2017 klub opět plánuje semináře pro členy - uvítá od členů návrhy na obsah</t>
  </si>
  <si>
    <t>Dotace ČKS</t>
  </si>
  <si>
    <t>Lepenka</t>
  </si>
  <si>
    <t>Vstupenky a samolepky</t>
  </si>
  <si>
    <t>Seminář s Martinou Paulino (+1000)</t>
  </si>
  <si>
    <t>Seminář s Irenou Ištvánkovou (+5700)</t>
  </si>
  <si>
    <t>Seminář s Lucy Imberger</t>
  </si>
  <si>
    <t>Zkušební řád - překlad</t>
  </si>
  <si>
    <t>Banner</t>
  </si>
  <si>
    <t>Majetek klubu k 31.12.2016</t>
  </si>
  <si>
    <t>Hotovost na klubovém účtu k datu 31. 12. 2016</t>
  </si>
  <si>
    <t xml:space="preserve">Tricolora kokarda – pohyblivá položka </t>
  </si>
  <si>
    <t xml:space="preserve">Reprezentační triko velikost M – pohyblivá položka </t>
  </si>
  <si>
    <t xml:space="preserve">Reprezentační výbava pro psy (vesta, obojek, vodítko) – pohyblivá položka </t>
  </si>
  <si>
    <t>22 ks</t>
  </si>
  <si>
    <t>Dámské M  - 1 ks, L – 3 ks, XL – 7 ks</t>
  </si>
  <si>
    <t>Šanony výsledky a DvD ze zkoušek - ročníky  2006 - 2016</t>
  </si>
  <si>
    <t>15 ks</t>
  </si>
  <si>
    <t>1109 ks</t>
  </si>
  <si>
    <t>Výkonnostní průkaz rozhodčích – pohyblivá položka</t>
  </si>
  <si>
    <t>24 ks</t>
  </si>
  <si>
    <t>Jednořadá - 123 ks</t>
  </si>
  <si>
    <t>Dvouřadá - 84 ks</t>
  </si>
  <si>
    <t>Třířadá - 47 ks</t>
  </si>
  <si>
    <t>Crufts 2016 - reprezentovala Irena Ištvánková a Mystic Layla Aibara - 3. místo</t>
  </si>
  <si>
    <t>OEC 2016 - HtM - Vanda Gregorová a All That Brandy Gentle Mate - 8. místo</t>
  </si>
  <si>
    <t>Petra Pražáková a Elliana Devon Exe - 10. místo</t>
  </si>
  <si>
    <t>Irena Ištvánková a Mystic Layla Aibara - 25. místo</t>
  </si>
  <si>
    <t>HtM Team - 4. místo</t>
  </si>
  <si>
    <t>- Freestyle - Irena Ištvánková a Mystic Layla Aibara - 4. místo</t>
  </si>
  <si>
    <t>Alena Smolíková a Action Jerry  Malina Gang - 17.místo</t>
  </si>
  <si>
    <t>Pavla Kamrádová a Panthera Rubínové srdce - 33.místo</t>
  </si>
  <si>
    <t>Kateřina Veinlich a Beauty Angie ze Štokova - 40.místo</t>
  </si>
  <si>
    <t>Freestyle Team - 7. místo</t>
  </si>
  <si>
    <t>Zprávu přednesl předseda KRK Ivo Ištvánek. Za rok 2016 nebyl podán žádný podnět k řešení.</t>
  </si>
  <si>
    <t>Na Komisi rozhodčích byla podána jedna stížnost Marcelou Noskovou.</t>
  </si>
  <si>
    <t>Zprávu přednesla předsedkyně komise rozhodčích Andrea Rezková.</t>
  </si>
  <si>
    <t>V roce 2016 proběhly dvě schůzky rozhodčích, čtyři přezkoušení rozhodčích a jedno školení nových rozhodčích.</t>
  </si>
  <si>
    <t>Aktuálně má klub 8x R3, 1x R2 a 4x R1 a 11x RZ, nejnovější RZ - Martina Pachtová.</t>
  </si>
  <si>
    <t>Pro rok 2017 se plánují další školení a přezkoušení rozhodčích.</t>
  </si>
  <si>
    <t>9. Závěr</t>
  </si>
  <si>
    <t>Zapsala: Lenka Vančurová</t>
  </si>
  <si>
    <t>Zápis ověřila: Martina Pachtová</t>
  </si>
  <si>
    <t>ČLENSKÁ SCHŮZE PRAHA 4, RESTAURACE U LABUTĚ - 20. 6. 2016</t>
  </si>
  <si>
    <t>Omluveno: 4 členi</t>
  </si>
  <si>
    <t>Přítomno: 17 členů</t>
  </si>
  <si>
    <t>Začátek schůze byl posunut od 30 minut z důvodu nepřítomnosti nadpoloviční většiny členů.</t>
  </si>
  <si>
    <t>Schůzi zahájila předsedkyně Alena Balcarová v 18.00 hod.</t>
  </si>
  <si>
    <t>1. Volba mandátové, volební a návrhové komise, zapisovatele a ověřovatele zápisu</t>
  </si>
  <si>
    <t>1. Mandátová komise – Martina Pachtová, Lenka Vančurová, Martina Irglová</t>
  </si>
  <si>
    <t>2. Volební komise – Jana Němcová, Vanda Gregorová, Monika Panznerová</t>
  </si>
  <si>
    <t>3. Návrhová komise - Petra Pražáková, Sandra Sýkorová, Zuzana Göselová</t>
  </si>
  <si>
    <t>3. Zapisovatel - Petra Malá</t>
  </si>
  <si>
    <t>4. Ověřovatel zápisu - Anna Říhová</t>
  </si>
  <si>
    <t>Pro: 17</t>
  </si>
  <si>
    <t>1) Volba zapisovatele, ověřovatele zápisu, mandátové, návrhové a volební komise</t>
  </si>
  <si>
    <t>2) Schválení Stanov spolku Dog Dancing Club Czech Republic</t>
  </si>
  <si>
    <t>3) Volba výboru DDCCR</t>
  </si>
  <si>
    <t>4) Volba KRK</t>
  </si>
  <si>
    <t>5) Závěr schůze</t>
  </si>
  <si>
    <r>
      <t>3.</t>
    </r>
    <r>
      <rPr>
        <sz val="10"/>
        <color theme="1"/>
        <rFont val="Arial"/>
        <family val="2"/>
        <charset val="238"/>
      </rPr>
      <t xml:space="preserve"> Na schůzi byl přizván JUDr. Zbyněk Pražák, který zpracoval stanovy, pro zodpovězení případných dorazů a připomínek.</t>
    </r>
  </si>
  <si>
    <t xml:space="preserve">4. Schvalování stanov: připomínky </t>
  </si>
  <si>
    <t>Martina Paulino – chyby v textu - opraveny</t>
  </si>
  <si>
    <t>Lucie Smolíková – připomínky podstoupeny JUDr. Zbyňkovi Pražákovi, jednotlivé připomínky konzultovány na místě členské schůze</t>
  </si>
  <si>
    <t xml:space="preserve">Článek 3 </t>
  </si>
  <si>
    <t xml:space="preserve">Činnost Klubu </t>
  </si>
  <si>
    <t xml:space="preserve">Odst. 2 - Klub v oblasti dogdancing v ČR zejména </t>
  </si>
  <si>
    <t xml:space="preserve">• zastupuje své členy ve vztahu ke všem organizacím, v jejichž rámci působí, k orgánům státní moci, kynologickým i nekynologickým organizacím a jednotlivcům </t>
  </si>
  <si>
    <r>
      <t>Otázka:</t>
    </r>
    <r>
      <rPr>
        <sz val="10"/>
        <color theme="1"/>
        <rFont val="Arial"/>
        <family val="2"/>
        <charset val="238"/>
      </rPr>
      <t xml:space="preserve"> První věta nedává příliš smysl neb je zde uvedeno, že klub zastupuje členy v rámci organizacích, ve kterých působí. Nechápu tedy, jak je může zastupovat i ve věcech nekynologických neb to do jeho pravomoci nespadá. </t>
    </r>
  </si>
  <si>
    <r>
      <t>Odpověď:</t>
    </r>
    <r>
      <rPr>
        <sz val="10"/>
        <color theme="1"/>
        <rFont val="Arial"/>
        <family val="2"/>
        <charset val="238"/>
      </rPr>
      <t xml:space="preserve"> Klub pouze a jenom v oblasti dogdancing jedná za sebe, ale v rámci příkazního závazkového vztahu v oblasti dogdancing jedná (zastupuje) i za své členy jako ucelenou skupinu osob (tedy ne individuálně) ve vztahu členů (jako skupiny) k těm organizacím, kde je členem, k orgánům státní moci, k organizacím jiným kynologickým i nekynologickým (ale vždy jen v oblasti dogdancing), a to jen v takových vztazích, v nichž na jedné straně jsou uvedené subjekty (ty organizace + státní orgány) a na druhé straně členové jako skupina osob. Tam, kde se jedná o individuální vztah konkrétního člena ke konkrétní organizaci, tomu tak není – stanovy totiž nemohou určit za člena, že vstupem do DDCCR a jen na základě stanov dal tento konkrétní člen klubu příkaz za něj jednat. </t>
    </r>
  </si>
  <si>
    <t xml:space="preserve">• hájí zájmy svých členů, vystupuje jejich jménem </t>
  </si>
  <si>
    <r>
      <t>Otázka:</t>
    </r>
    <r>
      <rPr>
        <sz val="10"/>
        <color theme="1"/>
        <rFont val="Arial"/>
        <family val="2"/>
        <charset val="238"/>
      </rPr>
      <t xml:space="preserve"> A co znamená přesně vystupuje jejich jménem. To zde taky není upřesněno </t>
    </r>
  </si>
  <si>
    <r>
      <t>Odpověď:</t>
    </r>
    <r>
      <rPr>
        <sz val="10"/>
        <color theme="1"/>
        <rFont val="Arial"/>
        <family val="2"/>
        <charset val="238"/>
      </rPr>
      <t xml:space="preserve"> Tady je zase míněno to, co je uvedeno nahoře – vystupuje jménem členů jako množiny osob, jako kolektivu, nikoliv jménem jednotlivých členů – ty nezastupuje, protože stanovy nemohou založit příkazní závazkový vztah mezi jednotlivým konkrétním členem a DDCCR.</t>
    </r>
  </si>
  <si>
    <t xml:space="preserve"> </t>
  </si>
  <si>
    <t xml:space="preserve">Článek 4 odst. 7 </t>
  </si>
  <si>
    <t xml:space="preserve">Členství v Klubu zaniká: </t>
  </si>
  <si>
    <t xml:space="preserve">a/     nezaplacením příspěvku na daný kalendářní rok do termínu stanoveného a zveřejněného výborem Klubu, pokud výbor Klubu neposkytne konkrétnímu členovi výjimku, </t>
  </si>
  <si>
    <t>18.13h dorazila Irena Ištvánková</t>
  </si>
  <si>
    <r>
      <t>Otázka:</t>
    </r>
    <r>
      <rPr>
        <sz val="10"/>
        <color theme="1"/>
        <rFont val="Arial"/>
        <family val="2"/>
        <charset val="238"/>
      </rPr>
      <t xml:space="preserve"> Na jakém základě může výbor klubu udělit tedy tu výjimku? </t>
    </r>
  </si>
  <si>
    <r>
      <t>Odpověď:</t>
    </r>
    <r>
      <rPr>
        <sz val="10"/>
        <color theme="1"/>
        <rFont val="Arial"/>
        <family val="2"/>
        <charset val="238"/>
      </rPr>
      <t xml:space="preserve"> Tato výjimka bude udělována individuálně dle konkrétní situace na základě písemné žádosti, která bude projednána na výborové schůzi.</t>
    </r>
  </si>
  <si>
    <r>
      <t>Otázka:</t>
    </r>
    <r>
      <rPr>
        <sz val="10"/>
        <color theme="1"/>
        <rFont val="Arial"/>
        <family val="2"/>
        <charset val="238"/>
      </rPr>
      <t xml:space="preserve"> Pokud výbor klubu nepřijme člena, měl by být, předpokládám, informován o důvodu nepřijetí a to asi nejlépe písemnou formou. Dále pakliže člen bude nepřijat, bude mu vrácen členský příspěvek anebo propadá ve prospěch klubu DDCCR.? </t>
    </r>
  </si>
  <si>
    <r>
      <t>Odpověď:</t>
    </r>
    <r>
      <rPr>
        <sz val="10"/>
        <color theme="1"/>
        <rFont val="Arial"/>
        <family val="2"/>
        <charset val="238"/>
      </rPr>
      <t xml:space="preserve"> Uchazeč bude vyrozuměn písemnou formou. Členský příspěvek bude samozřejmě vrácen. </t>
    </r>
  </si>
  <si>
    <t xml:space="preserve">Článek 10 </t>
  </si>
  <si>
    <t xml:space="preserve">Kárný řád </t>
  </si>
  <si>
    <t xml:space="preserve">3. Do přijetí vlastního kárného řádu Klubu postupuje Klub obdobně podle Kárného řádu Českého kynologického svazu, </t>
  </si>
  <si>
    <r>
      <t>Otázka:</t>
    </r>
    <r>
      <rPr>
        <sz val="10"/>
        <color theme="1"/>
        <rFont val="Arial"/>
        <family val="2"/>
        <charset val="238"/>
      </rPr>
      <t xml:space="preserve"> Myslím, že slovo obdobně je dost zavádějící a bud klub postupuje anebo nepostupuje dle Kárného řádu  CKS. </t>
    </r>
  </si>
  <si>
    <t xml:space="preserve">Obdobný = podobný, přibližně se shodující. </t>
  </si>
  <si>
    <t xml:space="preserve">Klub si nemůže vykládat kárný řád ČKS jinak, nežli je napsán. </t>
  </si>
  <si>
    <r>
      <t>Odpověď:</t>
    </r>
    <r>
      <rPr>
        <sz val="10"/>
        <color theme="1"/>
        <rFont val="Arial"/>
        <family val="2"/>
        <charset val="238"/>
      </rPr>
      <t xml:space="preserve"> To je opět legislativní terminologie. „obdobně“ je terminus technicus práva a znamená „odpovídající této úpravě“, tedy shodně tam, kde to jde, a jinak tak, jako by se ta úprava týkala DDCCR. Nelze napsat, že se postupuje dle kárného řádu ČKS. ˇKárný řád ČKS například upravuje postup kárných orgánů Českého kynologického svazu – a zde jde o postup orgánů DDCCR, nikoliv kárných orgánů ČKS. Kárného provinění se dopustí člen ČKS (u nás je to ovšem člen DDCCR), když porušuje předpisy ČKS (u nás ovšem předpisy DDCCR). Kárným opatřením je vyloučení z ČKS – k tomu DDCCR není oprávněn – a tak dále, a tak dále. Proto se používá legislativní zkratky „obdobně“ (analogicky – a je to analogie legis, nikoliv analogie iuris) </t>
    </r>
  </si>
  <si>
    <t xml:space="preserve">Článek 5 </t>
  </si>
  <si>
    <t xml:space="preserve">Práva a povinnosti členů </t>
  </si>
  <si>
    <t xml:space="preserve">- 1. Členové Klubu jsou ve vzájemném rovnoprávném postavení. </t>
  </si>
  <si>
    <r>
      <t>Otázka:</t>
    </r>
    <r>
      <rPr>
        <sz val="10"/>
        <color theme="1"/>
        <rFont val="Arial"/>
        <family val="2"/>
        <charset val="238"/>
      </rPr>
      <t xml:space="preserve"> Zde by bylo asi vhodné to nějak doplnit např. FCI to ma takto napsané </t>
    </r>
  </si>
  <si>
    <t xml:space="preserve">Diskriminace jakéhokoli druhu vůči kterémukoli státu, soukromé osobě nebo skupině lidí z důvodu etnika, pohlaví, jazyka, víry, politického nebo jiného názoru je v rámci FCI přísně zakázána, její projevy by mohly být potrestány odvoláním nebo vyloučením </t>
  </si>
  <si>
    <r>
      <t>Odpověď:</t>
    </r>
    <r>
      <rPr>
        <sz val="10"/>
        <color theme="1"/>
        <rFont val="Arial"/>
        <family val="2"/>
        <charset val="238"/>
      </rPr>
      <t xml:space="preserve"> Stanovy budou doplněny o výše uvedenou formulaci.</t>
    </r>
  </si>
  <si>
    <t>5. Schválení stanov spolku v upravené verzi:</t>
  </si>
  <si>
    <t>Pro: 18</t>
  </si>
  <si>
    <t xml:space="preserve">6. Schválením nových stanov končí funkční období dosavadního výboru. Po jejich schválení se postupuje již podle nových stanov a následujícím bodem programu je volba nových členů výboru podle nových stanov.  </t>
  </si>
  <si>
    <t>Z tohoto důvodu byl podán návrh na nového řídícího schůze: Alena Balcarová</t>
  </si>
  <si>
    <t>7. Volby do výboru a KRK</t>
  </si>
  <si>
    <t>Alena Balcarová</t>
  </si>
  <si>
    <t>Petra Malá</t>
  </si>
  <si>
    <t>Anna Říhová</t>
  </si>
  <si>
    <t>Pavla Kamrádová</t>
  </si>
  <si>
    <t>Lenka Rambousková</t>
  </si>
  <si>
    <t>Andrea Rezková</t>
  </si>
  <si>
    <t>8. Volby proběhly tajným hlasováním s následujícím výsledkem:</t>
  </si>
  <si>
    <t>Výbor:</t>
  </si>
  <si>
    <t xml:space="preserve">Petra Malá: </t>
  </si>
  <si>
    <t>18 hlasů</t>
  </si>
  <si>
    <t xml:space="preserve">Anna Říhová: </t>
  </si>
  <si>
    <t xml:space="preserve">Alena Balcarová: </t>
  </si>
  <si>
    <t>17 hlasů</t>
  </si>
  <si>
    <t>Andrea Rezková:</t>
  </si>
  <si>
    <t>10 hlasů</t>
  </si>
  <si>
    <t>Lenka Rambousková:</t>
  </si>
  <si>
    <t>9 hlasů (vzhledem k článku 7 odstavec 8 se rozhodne hlas řídícího schůze, který byl pro)</t>
  </si>
  <si>
    <t xml:space="preserve">Pavla Kamrádová:  </t>
  </si>
  <si>
    <t>6 hlasů</t>
  </si>
  <si>
    <t>KRK:</t>
  </si>
  <si>
    <t xml:space="preserve">Ivo Ištvánek: </t>
  </si>
  <si>
    <t xml:space="preserve">Martina Pachtová: </t>
  </si>
  <si>
    <t xml:space="preserve">Lucie Růžičková: </t>
  </si>
  <si>
    <t>Do výboru bylo zvoleno 5 členů (Petra Malá, Anna Říhová, Alena Balcarová, Lenka Rambousková, Andrea Rezková), do KRK 3 členové (Ivo Ištvánek, Martina Pachtová, Lucie Růžičková).</t>
  </si>
  <si>
    <t>9. Řídící schůze poděkovala Pavle Kamrádové za její dosavadní práci.</t>
  </si>
  <si>
    <t>10. Řídící schůze ukončila schůzi v 18:55.</t>
  </si>
  <si>
    <t>Zapsala: Petra Malá</t>
  </si>
  <si>
    <t>Ověřila: Anna Říhová</t>
  </si>
  <si>
    <t>ČLENSKÁ SCHŮZE PRAHA 4, RESTAURACE U LABUTĚ - 30. 1. 2016</t>
  </si>
  <si>
    <t>Omluveno: 6 členů</t>
  </si>
  <si>
    <t>Přítomno: 18 členů, v průběhu schůze přišli další dva členové, celkem tedy 20 členů</t>
  </si>
  <si>
    <t>Nepřítomno: 140 členů</t>
  </si>
  <si>
    <t>Schůzi zahájila předsedkyně Alena Balcarová v 19.00 hod.</t>
  </si>
  <si>
    <t>1. Volba mandátové a návrhové komise, zapisovatele a ověřovatele zápisu</t>
  </si>
  <si>
    <t>1. Mandátová komise – Hana Maršálová, Markéta Kuncková, Martina Irglová</t>
  </si>
  <si>
    <t>2. Návrhová komise – Markéta Suchá, Vanda Gregorová, Ivana Šimunková</t>
  </si>
  <si>
    <t>4. Ověřovatel zápisu - Veronika Tvrdá</t>
  </si>
  <si>
    <t>Proti: 0</t>
  </si>
  <si>
    <t>Zdržel se: 0</t>
  </si>
  <si>
    <t>1) Volby mandátové a návrhové komise</t>
  </si>
  <si>
    <t>2) Kontrola usnesení schůze 2015</t>
  </si>
  <si>
    <t>6) Zpráva předsedy KRK</t>
  </si>
  <si>
    <t>8) Kooptace nového člena - Anna Říhová</t>
  </si>
  <si>
    <t>9) Diskuze</t>
  </si>
  <si>
    <t>10) Závěr</t>
  </si>
  <si>
    <t>3. Kontrola usnesení z roku 2015</t>
  </si>
  <si>
    <t>Zvýšení členských příspěvků na 400Kč pro stávající členy a 500Kč pro členy nové a stávající co zaplatí pozdě</t>
  </si>
  <si>
    <t>Termín uhrazení příspěvků do 1. 1. následujícího roku</t>
  </si>
  <si>
    <t>Účast Hany Maršálové na WDS 2015 v Itálii</t>
  </si>
  <si>
    <t xml:space="preserve">Předsedkyně shrnula dění za rok 2015. </t>
  </si>
  <si>
    <t>- proběhlo 10 oficiálních závodů (Novoroční pohár, 1. KZ, 2. KZ, Pardubický psí festival, MČR juiorů, Řeporyjský pohár, O Pražský kolář, Super Dance Dog, MČR BCCCZ, MČR DDCCR)</t>
  </si>
  <si>
    <t>- skládalo se rekordních 1848 zkoušek na 84 akcích</t>
  </si>
  <si>
    <t>- vešel v platnost nový zkušební řád s upravenými zkouškami HtM</t>
  </si>
  <si>
    <t>- zkušební řád byl i přeložen do anglického jazyka, překlad provedla Kateřina Lerlová</t>
  </si>
  <si>
    <t>- soutěž DD tým roku - divize HtM -&gt; 1. místo Irena Ištvánková a Mystic Layla Aibara, 2. místo Lucie Smolíková s A White Head Tender, 3. místo Daniela Šišková a Aurora Piranha Rainy Love</t>
  </si>
  <si>
    <t>-&gt; divize F - 1. místo Irena Ištvánková a Mystic Layla Aibara, 2. místo Kateřina Dohnalová a Bella From Bohemica Land, 3. místo Tereza Slováková a Aico</t>
  </si>
  <si>
    <t>- poháry byly předány na Novoročním poháru dne 9.1.2016</t>
  </si>
  <si>
    <t>- díky usilovné práci Petry Malé jsou konečně zapisovány všechny tituly MoD, tzn. MoD všech divizí a MoD 1-3 do průkazu původu</t>
  </si>
  <si>
    <t>- počet členů v roce 2015 byl 192, letos zatím 160</t>
  </si>
  <si>
    <t>- dotace od ČKS 6000Kč, propůjčeny 3ks čteček</t>
  </si>
  <si>
    <t>- závěr loňského roku patřil Mistrovství České republiky, které se konalo v Blansku pod taktovkou Kateřiny Vašíčkové a Zuzany Jakubcové. Mistrovství bylo divácky velmi zajímavé, pořadatelky se ho ujaly velmi poctivě a patří jim velké díky za veškerou odvedenou práci. Mistry ČR v divizi HtM se stala Vanda Gregorová a All That Brandy Gente Mate a v divizi F Irena Ištvánková a Mystic Layla Aibara</t>
  </si>
  <si>
    <t>- organizace MČR 2016 se ujala Vanda Gregorová a Pavla Kamrádová. Termín a místo pořádání je aktuálně v jednání</t>
  </si>
  <si>
    <t>- zvedá se účast na zkouškách i závodech, klub chce více podpořit závody - příspěvek na poháry a klubové předměty ve výši 2000Kč</t>
  </si>
  <si>
    <t>- více výhod pro členy klubu a tak je letos v plánu několik různých seminářů, které bude klub částečně dotovat a které jsou určeny pouze pro členy klubu - první seminář s Irenou Ištvánkovu proběhl 30.1. - klub na tomto semináři zadotoval pronájem prostor a výbor zajistil pro účastníky kávu a čaj</t>
  </si>
  <si>
    <t>- další akce pro členy proběhne dne 27.2.2016 a to seminář pohybové průpravy pro psovody</t>
  </si>
  <si>
    <t>- závěrem předsedkyně poděkovala výboru, KRKu, komisi rozhodčích a dalším za jejich práci pro klub</t>
  </si>
  <si>
    <t>Přehled pokladny CZK 2015</t>
  </si>
  <si>
    <t>Poháry + klubové předměty</t>
  </si>
  <si>
    <t>2. KZ - startovné</t>
  </si>
  <si>
    <t>2. KZ - rozhodčí</t>
  </si>
  <si>
    <t>2. KZ - pronájem</t>
  </si>
  <si>
    <t>Ceny</t>
  </si>
  <si>
    <t>Zapůjčení koberců + lepenka</t>
  </si>
  <si>
    <t>Občerstvení</t>
  </si>
  <si>
    <t>Květiny</t>
  </si>
  <si>
    <t>Pronájem prostor</t>
  </si>
  <si>
    <t>Seminář s Martinou Paulino</t>
  </si>
  <si>
    <t>Seminář s Irenou Ištvánkovou</t>
  </si>
  <si>
    <t>Oblečení pro repre</t>
  </si>
  <si>
    <t>Členské průkazky výroba</t>
  </si>
  <si>
    <t>DD tým poháry</t>
  </si>
  <si>
    <t>CoD, razítka, ubrusy</t>
  </si>
  <si>
    <t>Pronájem hala - natočení videí DDCCR</t>
  </si>
  <si>
    <t>Razítka rozhodčí</t>
  </si>
  <si>
    <t>Cestovní náklady</t>
  </si>
  <si>
    <t>Přehled pokladny EUR 2015</t>
  </si>
  <si>
    <t>Majetek klubu k 31. 12. 2015</t>
  </si>
  <si>
    <t xml:space="preserve">Hotovost na klubovém účtu k datu 31. 12. 2015 </t>
  </si>
  <si>
    <t xml:space="preserve">584,55 EUR </t>
  </si>
  <si>
    <r>
      <t>304 465,74</t>
    </r>
    <r>
      <rPr>
        <b/>
        <sz val="10"/>
        <color rgb="FF000000"/>
        <rFont val="Arial"/>
        <family val="2"/>
        <charset val="238"/>
      </rPr>
      <t xml:space="preserve"> </t>
    </r>
    <r>
      <rPr>
        <sz val="10"/>
        <color rgb="FF000000"/>
        <rFont val="Arial"/>
        <family val="2"/>
        <charset val="238"/>
      </rPr>
      <t xml:space="preserve">Kč </t>
    </r>
  </si>
  <si>
    <t>2 ks</t>
  </si>
  <si>
    <t>50 ks</t>
  </si>
  <si>
    <t xml:space="preserve">Poháry DD tým roku 2015 – pohyblivá položka </t>
  </si>
  <si>
    <t>53 ks</t>
  </si>
  <si>
    <t>Dámské M  - 2 ks, L – 6 ks, XL – 13 ks</t>
  </si>
  <si>
    <t>Pánské  L - 6 ks, XL – 7ks</t>
  </si>
  <si>
    <t>Šanony výsledky a DvD ze zkoušek - ročníky  2006 - 2015</t>
  </si>
  <si>
    <t>12 ks</t>
  </si>
  <si>
    <t>Šanony členství,  výkonnostní knižky – pohyblivá položka</t>
  </si>
  <si>
    <t xml:space="preserve">8 ks </t>
  </si>
  <si>
    <t>421ks</t>
  </si>
  <si>
    <t>8 ks</t>
  </si>
  <si>
    <t>176 ks jednořadá</t>
  </si>
  <si>
    <t>141 ks dvouřadá</t>
  </si>
  <si>
    <t>56 ks třířadá</t>
  </si>
  <si>
    <t>WDS 2015 Itálie - reprezentovala Hana Maršálová a Blue Charlie Od Dupíků</t>
  </si>
  <si>
    <t>Crufts 2015 - reprezentovala Kateřina Veinlich a Beauty Angie ze Štokova</t>
  </si>
  <si>
    <t>ME 2015 Azerbajdžán se nekonalo</t>
  </si>
  <si>
    <t>V 19:27 přišli další dva členové, celkem je tedy přítomno 20 členů</t>
  </si>
  <si>
    <t>6. Zpráva předsedky KRK</t>
  </si>
  <si>
    <t>Zprávu přednesli Martina Pachtová a Ivo Ištvánek. KRK řešil celkem 9 stížností, 8 je již uzavřeno. Poslední je v řešení.</t>
  </si>
  <si>
    <t xml:space="preserve">7. Zpráva komise rozhodčích </t>
  </si>
  <si>
    <t>Zprávu přednesla Andrea Rezková.</t>
  </si>
  <si>
    <t>V roce 2015 proběhly dvě schůzky rozhodčích, dvě přezkoušení rozhodčích a jedno školení nových rozhodčích.</t>
  </si>
  <si>
    <t>Aktuálně má klub 9x R3, 1x R2 a 4x R1 a 8x RZ.</t>
  </si>
  <si>
    <t>Plánují se další školení a přezkoušení rozhodčích.</t>
  </si>
  <si>
    <t>Komisi rozhodčích opustila Daniela Šišková, předsedkyně vyzvala členy doporučit 3. člena do komise rozhodčích</t>
  </si>
  <si>
    <t>Veronika Tvrdá vznesla dotaz na předsedkyni komise Andreu Rezkovou, proč neodpovídá na emaily. Podala i stížnost na KRK. Veronika Tvrdá bude pozvána na další školení.</t>
  </si>
  <si>
    <t>8. Kooptace nového člena výboru Anna Říhová</t>
  </si>
  <si>
    <t>9. Nový bod programu - kooptace třetího člena KRK za odstupující Danielu Šiškovou</t>
  </si>
  <si>
    <t>10. Kooptace nového člena KRK Lucie Růžičkové</t>
  </si>
  <si>
    <t xml:space="preserve">11. Diskuse </t>
  </si>
  <si>
    <t>Pavla Kamrádová přednesla klubové statistiky.</t>
  </si>
  <si>
    <t xml:space="preserve">118 plemen v dogdancingu </t>
  </si>
  <si>
    <t xml:space="preserve">- 3. místo Australský ovčák - 74 </t>
  </si>
  <si>
    <t>- 2. místo kříženci - 123</t>
  </si>
  <si>
    <t>- 1. místo Border kolie - 375</t>
  </si>
  <si>
    <t>Nárůst akcí a zkoušek - zkoušek bylo v roce 2006 skládáno 44, v roce 2015 1848</t>
  </si>
  <si>
    <t xml:space="preserve">Rozhodčí s největším počtem odposouzených zkoušek </t>
  </si>
  <si>
    <t>- 3. místo Šimona Drábková - 713</t>
  </si>
  <si>
    <t>- 2. místo Vanda Gregorová - 1077</t>
  </si>
  <si>
    <t>- 1. místo Petra Malá - 1956</t>
  </si>
  <si>
    <t>Anna Říhová přednesla statistiku členů dle krajů - největší počet členů je v Praze a Středočeském kraji.</t>
  </si>
  <si>
    <t>Schválení usnesení schůze</t>
  </si>
  <si>
    <t>Zápis ověřila: Veronika Tvrdá</t>
  </si>
  <si>
    <t>ČLENSKÁ SCHŮZE PRAHA 4, RESTAURACE U LABUTĚ - 6. 3. 2015</t>
  </si>
  <si>
    <t>Omluveno: 9 členů</t>
  </si>
  <si>
    <t>Přítomno: 20 členů</t>
  </si>
  <si>
    <t>Schůzi zahájila předsedkyně Andrea Rezková v 19.30 hod.</t>
  </si>
  <si>
    <t xml:space="preserve">1 volba mandátové komise – Alena Nepožítková, Pavla Kamrádová, Ivana Šimůnková  </t>
  </si>
  <si>
    <t>2. volba návrhové komise – Karolína Bolardtová, Martina Pachtová, Veronika Tvrdá</t>
  </si>
  <si>
    <t>3. volba volební komise – Anna Říhová, Soňa Formánková, Markéta Moravcová</t>
  </si>
  <si>
    <t>4. zapisovatel - Martina Irglová</t>
  </si>
  <si>
    <t>Pro všech 20 přítomných členů</t>
  </si>
  <si>
    <t>1. Předsedkyně shrnula dění za rok 2014</t>
  </si>
  <si>
    <t xml:space="preserve">Skládalo se 1318 na 69 akcích, konalo se 9 závodů. </t>
  </si>
  <si>
    <t xml:space="preserve">Za rok 2014 jsme dostali od ČKS dotaci 10 000,-, která byla použita na nákup kokard. </t>
  </si>
  <si>
    <t>Zapisování titulů do PP - aktuálně se zapisují tituly CoD, Mistr České republiky, Mistr Evropy a Mistr světa - tituly se zapisují i zpětně.</t>
  </si>
  <si>
    <t>Klub má k dnešnímu dni 140 členů.</t>
  </si>
  <si>
    <t>V loňském roce se konaly dvě nové akce - MR BCCCZ, MR Juniorů.</t>
  </si>
  <si>
    <t>V roce 2015 plánujeme několik závodů (2. kvalifikace na ME, Májový závod, MR ČR Juniorů, Jenštejn, Super Dance Dog, MR ČR DDCCR, MR ČR BCCCZ)</t>
  </si>
  <si>
    <t>Předsedkyně poděkovala výboru a krku za jejich práci v jejich funkčním období.</t>
  </si>
  <si>
    <t>2. Zpráva pokladníka</t>
  </si>
  <si>
    <t>3. Zpráva Petry Malé o konání MR 2015</t>
  </si>
  <si>
    <t>MR ČR 2015 se bude konat v listopadu 2015 v hale Zetor v Brně. Pořadatelem se na základě výběrového řízení stala Kateřina Vašíčková.</t>
  </si>
  <si>
    <t xml:space="preserve">4. Zpráva Aleny Balcarové o statistice složených zkoušek a titulů. </t>
  </si>
  <si>
    <t>Roste počet skládaných zkoušek, pořádaných akcí, ale i počet získaných MoD a stoupá kvalita zkoušek - je méně diskvalifikovaných a více zkoušek složených na známku výborně.</t>
  </si>
  <si>
    <t>5. Zpráva Veroniky Tvrdé o reprezentaci.</t>
  </si>
  <si>
    <t>Crufts - Vanda Gregorová a Enrisa Orlen  - 5 místo</t>
  </si>
  <si>
    <t>ME 2014 - HtM - Daniela Šišková a Aurora Piranha Rainy Love  - 19. místo</t>
  </si>
  <si>
    <t>Šimona Drábková a Frederica Alary Aslar - 30. místo</t>
  </si>
  <si>
    <t>Monika Rezlerová a October Girl Gasko Prim - 38. místo</t>
  </si>
  <si>
    <t>Team Czech Republic - 7. místo</t>
  </si>
  <si>
    <t>- Freestyle - Vanda Gregorová a All That Brandy Gentle Mate - 12. místo</t>
  </si>
  <si>
    <t>Vanda Gregorová a Enrisa Orlen - 17. místo</t>
  </si>
  <si>
    <t>Irena Ištvánková a Mystic Layla Aibara - 18. místo</t>
  </si>
  <si>
    <t>Šimona Drábková a Frederica Alary Aslar - 32. místo</t>
  </si>
  <si>
    <t>MS 2014 - HtM - Vanda Gregorová a All That Brandy Gentle Mate - 10. místo (TOP 10)</t>
  </si>
  <si>
    <t>Šimona Drábková a Frederica Alary Aslar - 17. místo</t>
  </si>
  <si>
    <t>Lucia Stemmerová a Anima Free to Run - 24. místo</t>
  </si>
  <si>
    <t>Monika Rezlerová a October Girl Gasko Prim - 25. místo</t>
  </si>
  <si>
    <t>Team Czech Republic - 6. místo</t>
  </si>
  <si>
    <t>- Freestyle - Vanda Gregorová a All That Brandy Gentle Mate - 5. místo (TOP 10)</t>
  </si>
  <si>
    <t>- Šimona Drábková a Frederica Alary Aslar - 19. místo</t>
  </si>
  <si>
    <r>
      <t xml:space="preserve">- </t>
    </r>
    <r>
      <rPr>
        <sz val="10"/>
        <color theme="1"/>
        <rFont val="Arial"/>
        <family val="2"/>
        <charset val="238"/>
      </rPr>
      <t>Irena Ištvánková a Mystic Layla Aibara - 25. místo</t>
    </r>
  </si>
  <si>
    <t>6. Zpráva revizní komise - Anna Říhová</t>
  </si>
  <si>
    <t>Řešení podnětů - Lucie Smolíková - vyřešeno, Ivo Ištvánek bude k řešení na schůzi a Šimona Drábková - vyyřešeno.</t>
  </si>
  <si>
    <t>Dotazy – dodání pokladní knihy za rok 2013 – částka na reprezentaci – nedodána.</t>
  </si>
  <si>
    <t xml:space="preserve">Pochybení ve vyhlášení termínu na KZ. </t>
  </si>
  <si>
    <t xml:space="preserve">Doporučení k vyhlašování školení rozhodčích předem, definovat mládežníka a uvést ho do propozic MR. </t>
  </si>
  <si>
    <t>7. Hlasování o výši členských příspěvků:</t>
  </si>
  <si>
    <t>Výbor navrhuje zvýšit příspěvky na 400,- (pro ty kdo zaplatí pozdě a pro nové členy 500,-). Výbor z navýšení plánuje více dotovat závody, reprezentaci, MR (druhý zahraniční rozhodčí).</t>
  </si>
  <si>
    <t>Pro : 16</t>
  </si>
  <si>
    <t>Proti:1</t>
  </si>
  <si>
    <t>Zdržel se: 3</t>
  </si>
  <si>
    <t>Zvýšení bylo schváleno.</t>
  </si>
  <si>
    <t>8. Hlasování o termínu uhrazení příspěvku do 1. 1. následujícího roku :</t>
  </si>
  <si>
    <t>Pro : 19</t>
  </si>
  <si>
    <t>Proti: 1</t>
  </si>
  <si>
    <t>Termín uhrazení byl schválen.</t>
  </si>
  <si>
    <t>9. Hlasování do výboru a KRKu:</t>
  </si>
  <si>
    <t>Předsedkyně poučila přítomné jak hlasovat.</t>
  </si>
  <si>
    <t>Andrea Rezková – 15 hlasů</t>
  </si>
  <si>
    <t>Alena Balcarová – 20 hlasů</t>
  </si>
  <si>
    <t>Petra Malá – 18 hlasů</t>
  </si>
  <si>
    <t>Lucie Smolíková – 17 hlasů</t>
  </si>
  <si>
    <t>Pavla Kamrádová 14 hlasů</t>
  </si>
  <si>
    <t>Ivo Ištvánek – 20 hlasů</t>
  </si>
  <si>
    <t>Daniela Šišková – 19 hlasů</t>
  </si>
  <si>
    <t>Martina Pachtová – 19 hlasů</t>
  </si>
  <si>
    <t>Diskuse:</t>
  </si>
  <si>
    <t>1. kvalifikace na závod v Miláně</t>
  </si>
  <si>
    <t>(Itálie umožňuje účast pouze 1 týmu z každé země, tento závod není MS)</t>
  </si>
  <si>
    <t>Vyřešit otázku, zda na závod pojede úřadující MR 2014 nebo kvalifikovaný tým z prvních kvalifikačních závodů, či vyhlásit nový kvalifikační závod.</t>
  </si>
  <si>
    <t>Hlasování o zařazení tohoto bodu do programu:</t>
  </si>
  <si>
    <t>Členská schůze schvaluje výjimku z pravidel pro tento závod a schvaluje mistra ČR, aby reprezentoval ČR v Miláně.</t>
  </si>
  <si>
    <t>Pro : 15</t>
  </si>
  <si>
    <t>Zdržel se: 5</t>
  </si>
  <si>
    <t>2. Proč se do team Dogdancing roku nepočítají zahraniční závody?</t>
  </si>
  <si>
    <t>Klub chce motivovat naše závodníky, aby se účastnili hlavně našich závodů.</t>
  </si>
  <si>
    <t>3. Komise rozhodčích</t>
  </si>
  <si>
    <t xml:space="preserve">V komisi rozhodčích je pouze Andrea Rezková. Je potřeba komisi doplnit. </t>
  </si>
  <si>
    <t xml:space="preserve">Termíny schůzek rozhodčích jsou vyhlášeny narychlo (měsíc). </t>
  </si>
  <si>
    <t xml:space="preserve">Zda přezkoušení rozhodčích bude i schůzkou rozhodčích. </t>
  </si>
  <si>
    <t xml:space="preserve">4. Použít natočené zkoušky jako studijní materiál pro nové členy, aby věděli jak má zkouška </t>
  </si>
  <si>
    <t xml:space="preserve">vypadat.  </t>
  </si>
  <si>
    <t>Pokud by se sestříhání někdo ujal, výbor to velmi uvítá.</t>
  </si>
  <si>
    <t>5. Jak je ošetřeno pouštění hudby?</t>
  </si>
  <si>
    <t>Přes ČKS</t>
  </si>
  <si>
    <t>6. Sponzoring</t>
  </si>
  <si>
    <t>Oslovit případné sponzory.</t>
  </si>
  <si>
    <t>Hlasování o schválení zápisu v tomto znění:</t>
  </si>
  <si>
    <t>Pro : 20</t>
  </si>
  <si>
    <t>Zápis byl schválen.</t>
  </si>
  <si>
    <t>Schůze skončena ve 21.30 hod.</t>
  </si>
  <si>
    <t>Zapsala: Martina Irglová</t>
  </si>
  <si>
    <t>Členská schůze Praha 4- Krč 16. 3. 2014</t>
  </si>
  <si>
    <t>Začátek schůze byl posunut o 30 minut z důvodu nižší než 50% účasti. Schůze byla zahájena v 17.30h předsedkyní Andreou Rezkovou přivítáním všech přítomných a přednesením programu schůze. Přítomno bylo 16 členů klubu.</t>
  </si>
  <si>
    <t>Byl zvolen zapisovatel a mandátová a návrhová komise v tomto složení:</t>
  </si>
  <si>
    <t>Mandátová komise: Veronika Rákosová, Martina Pachtová, Zuzana Burdová</t>
  </si>
  <si>
    <t>Návrhová komise: Šimona Drábková, Alena Balcarová, Markéta Moravcová</t>
  </si>
  <si>
    <t>Zapisovatel: Martina Irglová</t>
  </si>
  <si>
    <t>1. Volba nového člena výboru</t>
  </si>
  <si>
    <t>Do výboru byla kooptována Veronika Rákosová místo Evy Bukričové. Veronika Rákosová bude mít na starost komunikaci s reprezentací a organizátory zahraničních akcí. Evě Bukričové bylo předsedkyní klubu poděkováno za dosavadní práci pro klub.</t>
  </si>
  <si>
    <t>2. Zpráva předsedy</t>
  </si>
  <si>
    <t>Předsedkyně klubu shrnula rok 2013, během kterého bylo vyhlášeno 50 zkoušek, kde bylo skládáno 864 zkoušek a proběhlo 7 oficiální závodů.</t>
  </si>
  <si>
    <t xml:space="preserve">Začátkem roku 2014 proběhlo školení rozhodčích na závody a zkoušky. </t>
  </si>
  <si>
    <t>Získali jsme dotaci od ČKS 20000,-. Celá dotace byla věnována reprezentaci roku 2014 (MS, ME, Crufts).</t>
  </si>
  <si>
    <t>Předsedkyně přednesla úspěchy reprezentace ve složení Vanda Gregorová, Šimona Drábková, Lucie Smolíková a Daniela Šišková, kterým bylo za celý klub poděkováno.</t>
  </si>
  <si>
    <t>Máme posun v zapisování zkoušek do PP, který se blíží ke zdárnému konci. Bylo domluveno, že zapisovat se budou tituly za zkoušky (MoD) a tituly mistr ČR, Evropy a světa. Čeká se na schválení za strany ČKS.</t>
  </si>
  <si>
    <t>Klub letos slaví 10 let od založení a zároveň má kousek k překonání hranice 100 členů v klubu (aktuálně 96 členů).</t>
  </si>
  <si>
    <t>3. Zpráva pokladníka</t>
  </si>
  <si>
    <t>Zůstatek na účtu k datu schůze: 82 363,-</t>
  </si>
  <si>
    <t>Příjmy a výdaje za rok 2013 byli následovné:</t>
  </si>
  <si>
    <t>165 958,- příjmy</t>
  </si>
  <si>
    <t>107 672,- výdaje</t>
  </si>
  <si>
    <t>Podrobná zpráva o účetnictví je k nahlédnutí na vyžádání u pokladní.</t>
  </si>
  <si>
    <t>Dále byl přednesen stav majetku klubu k 14. 1. 2014</t>
  </si>
  <si>
    <t xml:space="preserve">Hotovost na klubovém účtě k datu 1. 1. 2014 </t>
  </si>
  <si>
    <t xml:space="preserve">173,49 EUR  </t>
  </si>
  <si>
    <t xml:space="preserve"> 83.605,10 Kč </t>
  </si>
  <si>
    <t>Vlajka DDCCR</t>
  </si>
  <si>
    <t>Razítka rozhodčí (Šimona Drábková, Petra Malá, Anna Říhová, Vanda Gregorová, Alena Nepožítková, Alena Balcarová, Daniela Šišková, Alena Smolíková, Andrea Rezková)</t>
  </si>
  <si>
    <t>9 ks</t>
  </si>
  <si>
    <t>Poháry Champion DDCCR – pohyblivá položka</t>
  </si>
  <si>
    <t>1.063 ks</t>
  </si>
  <si>
    <t>98 ks jednořadá</t>
  </si>
  <si>
    <t>23ks dvouřadá</t>
  </si>
  <si>
    <t>12 ks třířadá</t>
  </si>
  <si>
    <t>4. Zpráva KRK</t>
  </si>
  <si>
    <t>Řešil se pouze jeden podnět - školení nový rozhodčích. Pozdě vyhlášený a nevhodný termín pro mimopražské účastníky. Výbor přijal opatření, aby se toto neopakovalo.</t>
  </si>
  <si>
    <t>5. Plán akcí</t>
  </si>
  <si>
    <t>V lednu se konal první kvalifikační závod, druhý nás čeká v květnu při mezinárodní výstavě v Letňanech.</t>
  </si>
  <si>
    <t>Mistrovství republiky – nebyl uznán grant, o který žádala Vanda Gregorová, byl tedy osloven hejtman středočeského kraje a čeká se na jeho vyjádření. Další varianta konání mistrovství by byla v říjnu v Brně, ale stále jednáme. Andrea Rezková upozornila, že termín MR je již dávno daný.</t>
  </si>
  <si>
    <t>Termíny zkoušek a závodů jsou v termínovém kalendáři na webu.</t>
  </si>
  <si>
    <t>Při mezinárodní výstavě v Letňanech dne 3. 5. se bude přezkoušení rozhodčích.</t>
  </si>
  <si>
    <t>Na podzim je plánováno školení nových rozhodčích na zkoušky a závody.</t>
  </si>
  <si>
    <t>6. Představení klubových předmětů</t>
  </si>
  <si>
    <t>Výbor představil nové klubové předměty - banner, trička a vizitky do stánku klubu na Pardubickém psím festivalu. Trička s logem klubu je možné si zakoupit za cenu 190Kč pro členy a 230Kč pro nečleny klubu.</t>
  </si>
  <si>
    <t>7. Závěr:</t>
  </si>
  <si>
    <t>Na závěr schůze byly předány tituly MoD účastníkům schůze.</t>
  </si>
  <si>
    <r>
      <t xml:space="preserve"> </t>
    </r>
    <r>
      <rPr>
        <b/>
        <sz val="14"/>
        <color theme="1"/>
        <rFont val="Calibri"/>
        <family val="2"/>
        <charset val="238"/>
        <scheme val="minor"/>
      </rPr>
      <t xml:space="preserve">Členská schůze  -  13. 3. 2013, Praha </t>
    </r>
  </si>
  <si>
    <t>Přítomno členů 7</t>
  </si>
  <si>
    <t>Mandátová komise – Smolíková Lucie, Říhová Anna, Irglová Martina</t>
  </si>
  <si>
    <t>Návrhová komise - Smolíková Lucie, Říhová Anna, Irglová Martina</t>
  </si>
  <si>
    <t>Volební komise - Smolíková Lucie, Říhová Anna, Irglová Martina</t>
  </si>
  <si>
    <t>Zapisovatel – Irglová Martina</t>
  </si>
  <si>
    <t>Ověřovatel – Říhová Anna</t>
  </si>
  <si>
    <t>1. Andrea Rezková zahájila schůzi</t>
  </si>
  <si>
    <t>2. Volba výboru</t>
  </si>
  <si>
    <t>Výbor byl zvolen v tomto složení:</t>
  </si>
  <si>
    <t>Andrea Rezková – předseda 7 hlasů</t>
  </si>
  <si>
    <t>Alena Balcarová – jednatel 5 hlasů</t>
  </si>
  <si>
    <t>Alena Nepožítková – pokladní 7 hlasů</t>
  </si>
  <si>
    <t>Petra Malá – člen výboru 7 hlasů</t>
  </si>
  <si>
    <t xml:space="preserve">Eva Bukričová – člen výboru 7 hlasů  </t>
  </si>
  <si>
    <t>3. Volba KRK</t>
  </si>
  <si>
    <t>KRK byla zvolena v tomto složení:</t>
  </si>
  <si>
    <t>Anna Říhová – předseda 7 hlasů</t>
  </si>
  <si>
    <t>Martina Irglová – 7 hlasů</t>
  </si>
  <si>
    <t>Vanda Gregorová – 7 hlasů</t>
  </si>
  <si>
    <t>4. Hlasování o kokardách</t>
  </si>
  <si>
    <t>Varianta A- zanechat stávající ohodnocení beze změn – 6 pro</t>
  </si>
  <si>
    <t>Varianta B- kokardy 1.stupeň za výborně a 2. a 3. stupeň za výborně a velmi dobře – 1 pro</t>
  </si>
  <si>
    <t>Varianta C- zrušit kokardy  - 0</t>
  </si>
  <si>
    <t>5. Vyúčtování za rok 2012 – ME</t>
  </si>
  <si>
    <t>trička – příjem  2.750,-</t>
  </si>
  <si>
    <t>letenka Kath – výdej  8.321,-</t>
  </si>
  <si>
    <t>dopravné Carmen – výdej  8.750,-</t>
  </si>
  <si>
    <t>ubytování rozhodčí – výdej  5.350,-</t>
  </si>
  <si>
    <t>parkování Kath – výdej  1.000,-</t>
  </si>
  <si>
    <t>posudečné Carmen a Kath – výdej  7.500,-</t>
  </si>
  <si>
    <t>večeře – výdej  30.000,-  příjem  37.800,-</t>
  </si>
  <si>
    <t>vstupné - příjem  14747,-</t>
  </si>
  <si>
    <t>startovné - výdej   8.200,-  příjem   78.925,-</t>
  </si>
  <si>
    <t>koberce  - výdej 6.000,-</t>
  </si>
  <si>
    <t>hala -  výdej    76.608,-</t>
  </si>
  <si>
    <t>poháry – výdej 5.782,-</t>
  </si>
  <si>
    <r>
      <t>* poznámka DvD a photo –</t>
    </r>
    <r>
      <rPr>
        <sz val="11"/>
        <color rgb="FF1F497D"/>
        <rFont val="Calibri"/>
        <family val="2"/>
        <charset val="238"/>
        <scheme val="minor"/>
      </rPr>
      <t xml:space="preserve"> </t>
    </r>
    <r>
      <rPr>
        <sz val="11"/>
        <color rgb="FF000000"/>
        <rFont val="Calibri"/>
        <family val="2"/>
        <charset val="238"/>
        <scheme val="minor"/>
      </rPr>
      <t>vyúčtování se řeší s bývalou pokladní Barborou Kozovou</t>
    </r>
  </si>
  <si>
    <t>6. Závěr – ukončení schůze</t>
  </si>
  <si>
    <t>Zápis ověřil: Anna Říhová</t>
  </si>
  <si>
    <t>Členská schůze  -  6. 2. 2013</t>
  </si>
  <si>
    <t>Přítomno 12 členů</t>
  </si>
  <si>
    <t>Mandátová komise – Vanda Gregorová, Veronika Rákosová, Ivo Vertelman</t>
  </si>
  <si>
    <t>Návrhová komise – Vanda Gregorová, Petra Molkupová, Eva Bukričová</t>
  </si>
  <si>
    <t>Zapisovatel - Anna Říhová</t>
  </si>
  <si>
    <t>Ověřovatel - Martina Irglová</t>
  </si>
  <si>
    <t>1. Předsedkyně klubu zahájila schůzi</t>
  </si>
  <si>
    <t>2. Shrnutí činnosti za rok 2012</t>
  </si>
  <si>
    <t xml:space="preserve">    4 oficiální závody (vč. ME), 512 zkoušek, mistrovství republiky, vydáno 216 VK</t>
  </si>
  <si>
    <t xml:space="preserve">    Termín MR předběžně určen na 17. listopadu 2013 Na Balkáně</t>
  </si>
  <si>
    <t>3. Schválení revizní komise</t>
  </si>
  <si>
    <t xml:space="preserve"> ve složení - Vanda Gregorová, Anna Říhová, Martina Irglová</t>
  </si>
  <si>
    <t>Nemohlo být odhlasováno, neboť výboru skončilo volební období.</t>
  </si>
  <si>
    <t>Nejbližší termín další schůze je 13. března 2013, kde bude odhlasováno složení výboru a revizní komise.</t>
  </si>
  <si>
    <t>Anketa o předávání kokard za zkoušky:</t>
  </si>
  <si>
    <t>A 16 hlasů</t>
  </si>
  <si>
    <t>B 22 hlasů</t>
  </si>
  <si>
    <t>C 3 hlasy</t>
  </si>
  <si>
    <t>Zvýšila se návštěvnost webových stránek</t>
  </si>
  <si>
    <t>říjen 9 781</t>
  </si>
  <si>
    <t>listopad 10 512</t>
  </si>
  <si>
    <t>Prosinec 9 806</t>
  </si>
  <si>
    <t>leden 11 429</t>
  </si>
  <si>
    <t xml:space="preserve"> Příští členská schůze – hlasování kokardy</t>
  </si>
  <si>
    <t>4. Zpráva pokladní</t>
  </si>
  <si>
    <t xml:space="preserve">Zpráva pokladní byla přednesena předsedkyní klubu, neboť Barbora Kozová neplní funkci pokladní a ani nekomunikuje s výborem.  </t>
  </si>
  <si>
    <t>Převod z roku 2011 26840,-</t>
  </si>
  <si>
    <t>Výdaje 61 890,-</t>
  </si>
  <si>
    <t>Příjmy 58 700,-</t>
  </si>
  <si>
    <t>Dotace 23 000,- od ČKS</t>
  </si>
  <si>
    <t>Na klubovém účtu je ke dni 6. 2. 2013 částka 40 581,49 Kč</t>
  </si>
  <si>
    <t>Přibylo nových 26 členů, dohromady máme 69 členů</t>
  </si>
  <si>
    <t>Do příští schůze bude zpracována podrobná finanční zpráva o ME. (zajistí  A.Rezková)</t>
  </si>
  <si>
    <t>5. Diskuze</t>
  </si>
  <si>
    <t>Zjistit možnosti dotací na závody – navrhla Š. Drábková.</t>
  </si>
  <si>
    <t>úkoly z minulé schůze:</t>
  </si>
  <si>
    <t>Využití prostoru Psích sportů - splněno</t>
  </si>
  <si>
    <t>Schůzka rozhodčích - splněno</t>
  </si>
  <si>
    <t>Školení rozhodčích - splněno</t>
  </si>
  <si>
    <t>Propozice závodů - splněno</t>
  </si>
  <si>
    <t>20:22 Ukončení schůze</t>
  </si>
  <si>
    <t>Zápis ověřil: Martina Irglová</t>
  </si>
  <si>
    <t>Zápis členské schůze dne 29. 10. 2012, Praha Podolí</t>
  </si>
  <si>
    <t>Přítomno:  14 členů</t>
  </si>
  <si>
    <t>1. bod jednání – zahájení schůze</t>
  </si>
  <si>
    <t>předsedkyně Andrea Rezková přivítala přítomné členy a omluvila nepřítomnou členku výboru Alenu Nepožítkovou</t>
  </si>
  <si>
    <t>Přítomno 14 členů z celkového počtu 63 členská schůze nebyla usnášeníschopná a mohla rozhodovat pouze ve věcech zveřejněných v programu schůze.</t>
  </si>
  <si>
    <t>volba zapisovatele, mandátové a návrhové komise a ověřovatele zápisu:</t>
  </si>
  <si>
    <r>
      <t>-</t>
    </r>
    <r>
      <rPr>
        <sz val="7"/>
        <color theme="1"/>
        <rFont val="Times New Roman"/>
        <family val="1"/>
        <charset val="238"/>
      </rPr>
      <t xml:space="preserve">          </t>
    </r>
    <r>
      <rPr>
        <sz val="11"/>
        <color theme="1"/>
        <rFont val="Tahoma"/>
        <family val="2"/>
        <charset val="238"/>
      </rPr>
      <t>zapisovatel: Anna Říhová</t>
    </r>
  </si>
  <si>
    <r>
      <t>-</t>
    </r>
    <r>
      <rPr>
        <sz val="7"/>
        <color theme="1"/>
        <rFont val="Times New Roman"/>
        <family val="1"/>
        <charset val="238"/>
      </rPr>
      <t xml:space="preserve">          </t>
    </r>
    <r>
      <rPr>
        <sz val="11"/>
        <color theme="1"/>
        <rFont val="Tahoma"/>
        <family val="2"/>
        <charset val="238"/>
      </rPr>
      <t>mandátová komise: Martina Irglová, Vanda Gregorová, Karolína Koucká</t>
    </r>
  </si>
  <si>
    <r>
      <t>-</t>
    </r>
    <r>
      <rPr>
        <sz val="7"/>
        <color theme="1"/>
        <rFont val="Times New Roman"/>
        <family val="1"/>
        <charset val="238"/>
      </rPr>
      <t xml:space="preserve">          </t>
    </r>
    <r>
      <rPr>
        <sz val="11"/>
        <color theme="1"/>
        <rFont val="Tahoma"/>
        <family val="2"/>
        <charset val="238"/>
      </rPr>
      <t>návrhová komise: Martina Irglová, Vanda Gregorová, Karolína Koucká</t>
    </r>
  </si>
  <si>
    <r>
      <t>-</t>
    </r>
    <r>
      <rPr>
        <sz val="7"/>
        <color theme="1"/>
        <rFont val="Times New Roman"/>
        <family val="1"/>
        <charset val="238"/>
      </rPr>
      <t xml:space="preserve">          </t>
    </r>
    <r>
      <rPr>
        <sz val="11"/>
        <color theme="1"/>
        <rFont val="Tahoma"/>
        <family val="2"/>
        <charset val="238"/>
      </rPr>
      <t>ověřovatel zápisu: Lucie Smolíková</t>
    </r>
  </si>
  <si>
    <t>Předsedkyně oznámila, že členky KRK ke dni konání členské schůze odstoupily z funkce a byly kooptovány nové členky: Martina Irglová, Vanda Gregorová, Anna Říhová</t>
  </si>
  <si>
    <t>2. bod jednání – shrnutí činnosti klubu za rok 2012</t>
  </si>
  <si>
    <r>
      <t>-</t>
    </r>
    <r>
      <rPr>
        <sz val="7"/>
        <color theme="1"/>
        <rFont val="Times New Roman"/>
        <family val="1"/>
        <charset val="238"/>
      </rPr>
      <t xml:space="preserve">          </t>
    </r>
    <r>
      <rPr>
        <sz val="11"/>
        <color theme="1"/>
        <rFont val="Tahoma"/>
        <family val="2"/>
        <charset val="238"/>
      </rPr>
      <t>předsedkyně stručně shrnula závody a zkoušky za rok 2012:</t>
    </r>
  </si>
  <si>
    <t>11.2.2012 Super Dance Dog</t>
  </si>
  <si>
    <t>31.3.2012 Heelwork and Freestyle Show</t>
  </si>
  <si>
    <t xml:space="preserve">10.6.2012 Kvalifikace ME a závod pro začátečníky  </t>
  </si>
  <si>
    <t xml:space="preserve">18.11.2012 Mistrovství ČR </t>
  </si>
  <si>
    <t>Bylo uspořádáno 30 postupových zkoušek</t>
  </si>
  <si>
    <t>- na revizní a komisi nepřišla žádná žádost o přezkoumání</t>
  </si>
  <si>
    <t>- klub získal dotaci od ČKS ve výši:  23.000 Kč</t>
  </si>
  <si>
    <t>3. bod jednání  -  plán akcí na rok 2013</t>
  </si>
  <si>
    <t xml:space="preserve">5.1.2013 Novoroční pohár </t>
  </si>
  <si>
    <t>5.1.2013 1.kvalifikační závod na MS, ME</t>
  </si>
  <si>
    <t>Duben 2013 2.kvalifikační závod na MS, ME</t>
  </si>
  <si>
    <t>Kvalifikace na Crufts 2013</t>
  </si>
  <si>
    <t xml:space="preserve">Mistrovství ČR 2013 </t>
  </si>
  <si>
    <t>4. bod jednání  - změna zkušebního a závodního řádu</t>
  </si>
  <si>
    <t>- Petra Malá přednesla změny v řádech a představila dva nové dokumenty -  jak pořádat zkoušky, jak pořádat závody</t>
  </si>
  <si>
    <t>- Petra Malá dále informovala o stavu žádosti klubu o zápis zkoušek do PP, který je momentálně v procesu doplňování dalších podkladů, jelikož 1. Žádost byla zamítnuta</t>
  </si>
  <si>
    <t>- Výbor přednesl změnu v předávání kokard – dle zápisu z výborové schůze</t>
  </si>
  <si>
    <r>
      <t xml:space="preserve">5. </t>
    </r>
    <r>
      <rPr>
        <b/>
        <sz val="11"/>
        <color theme="1"/>
        <rFont val="Tahoma"/>
        <family val="2"/>
        <charset val="238"/>
      </rPr>
      <t>bod jednání – diskuze</t>
    </r>
    <r>
      <rPr>
        <sz val="11"/>
        <color theme="1"/>
        <rFont val="Tahoma"/>
        <family val="2"/>
        <charset val="238"/>
      </rPr>
      <t>:</t>
    </r>
  </si>
  <si>
    <t>- Šimona Drábková vyslovila přání zachovat stávající stav v předávání kokard. Po diskusi došli členové k dohodě, že do 30.11.2012 Petra Malá rozešle anketu na toto téma a výsledky budou prezentovány na příští ČS.</t>
  </si>
  <si>
    <t xml:space="preserve">- Šimona Drábková vyslovila připomínku o včasném zveřejnění propozice na závody . Byly vyprácovány dokumenty Jak pořádat závody a zkoušky, které předložila Petra Malá , tyto dokumenty budou platné od 1.1.2013 </t>
  </si>
  <si>
    <t xml:space="preserve">- Šimona Drábková vznesla dotaz na školení a přezkoušení rozhodčích, došlo k dohodě, že proběhne do konce roku 2012 </t>
  </si>
  <si>
    <t xml:space="preserve">- Šimona Drábková nadnesla, že by bylo vhodné, aby se rozhodčí pravidelně scházely, byla dohodnuta schůzka rozhodčích na 5. 1. 2013, na které by mělo dojít i k řešení výcvikové komise    </t>
  </si>
  <si>
    <t xml:space="preserve">- Andrea Rezková přednesla situaci ohledně posuzování MR a členská schůze vzala na vědomí, že rozhodčí se v průběhu závodů budou střídat v posuzování. </t>
  </si>
  <si>
    <r>
      <t>-</t>
    </r>
    <r>
      <rPr>
        <sz val="7"/>
        <color theme="1"/>
        <rFont val="Times New Roman"/>
        <family val="1"/>
        <charset val="238"/>
      </rPr>
      <t xml:space="preserve">          </t>
    </r>
    <r>
      <rPr>
        <sz val="11"/>
        <color theme="1"/>
        <rFont val="Tahoma"/>
        <family val="2"/>
        <charset val="238"/>
      </rPr>
      <t xml:space="preserve">Lucie Smolíková navrhla upravit – zpřísnit kvalifikaci na MS a ME, Crufts – došlo k dohodě, že budou vypracována kritéria pro kvalifikační závody do 30. 11. 2012 a dále, že byla uložena povinnost reprezentantům zvolit po kvalifikačních závodech team leadera – na schůzce po druhých kvalifikačkách.  </t>
    </r>
  </si>
  <si>
    <r>
      <t>-</t>
    </r>
    <r>
      <rPr>
        <sz val="7"/>
        <color theme="1"/>
        <rFont val="Times New Roman"/>
        <family val="1"/>
        <charset val="238"/>
      </rPr>
      <t xml:space="preserve">          </t>
    </r>
    <r>
      <rPr>
        <sz val="11"/>
        <color theme="1"/>
        <rFont val="Tahoma"/>
        <family val="2"/>
        <charset val="238"/>
      </rPr>
      <t>členové vznesli dotaz na prezentaci dogdancingu v časopisech, A. Rezková si vzala na starosti propagaci klubu (kalendář akcí ve Psích sportech)</t>
    </r>
  </si>
  <si>
    <r>
      <t>-</t>
    </r>
    <r>
      <rPr>
        <sz val="7"/>
        <color theme="1"/>
        <rFont val="Times New Roman"/>
        <family val="1"/>
        <charset val="238"/>
      </rPr>
      <t xml:space="preserve">          </t>
    </r>
    <r>
      <rPr>
        <sz val="11"/>
        <color theme="1"/>
        <rFont val="Tahoma"/>
        <family val="2"/>
        <charset val="238"/>
      </rPr>
      <t>Lucie Smolíková vznesla stížnost na neodpovídání předsedkyně na emaily</t>
    </r>
  </si>
  <si>
    <r>
      <t>-</t>
    </r>
    <r>
      <rPr>
        <sz val="7"/>
        <color theme="1"/>
        <rFont val="Times New Roman"/>
        <family val="1"/>
        <charset val="238"/>
      </rPr>
      <t xml:space="preserve">          </t>
    </r>
    <r>
      <rPr>
        <sz val="11"/>
        <color theme="1"/>
        <rFont val="Tahoma"/>
        <family val="2"/>
        <charset val="238"/>
      </rPr>
      <t xml:space="preserve">Vanda Gregorová se ptala, zda se klub nějak vyjádřil ke stížnosti na Andreu Rezkovou za posílání sms při posuzování ME, Andrea situaci vysvětlila </t>
    </r>
  </si>
  <si>
    <r>
      <t>-</t>
    </r>
    <r>
      <rPr>
        <sz val="7"/>
        <color theme="1"/>
        <rFont val="Times New Roman"/>
        <family val="1"/>
        <charset val="238"/>
      </rPr>
      <t xml:space="preserve">          </t>
    </r>
    <r>
      <rPr>
        <sz val="11"/>
        <color theme="1"/>
        <rFont val="Tahoma"/>
        <family val="2"/>
        <charset val="238"/>
      </rPr>
      <t>Šimona Drábková vyslovila názor, že konání ČS ve všední den není vhodné, ČS se shodla, že bude uspořádána anketa a datum a čas bude zvolen na základě většinového názoru členů, anketu rozešle Petra Malá</t>
    </r>
  </si>
  <si>
    <r>
      <t>-</t>
    </r>
    <r>
      <rPr>
        <sz val="7"/>
        <color theme="1"/>
        <rFont val="Times New Roman"/>
        <family val="1"/>
        <charset val="238"/>
      </rPr>
      <t xml:space="preserve">          </t>
    </r>
    <r>
      <rPr>
        <sz val="11"/>
        <color theme="1"/>
        <rFont val="Tahoma"/>
        <family val="2"/>
        <charset val="238"/>
      </rPr>
      <t> </t>
    </r>
  </si>
  <si>
    <t>5. bod jednání – závěr</t>
  </si>
  <si>
    <t>předsedkyně Andrea Rezková poděkovala přítomným za účast a ukončila schůzi</t>
  </si>
  <si>
    <t>zapsala: Anna Říhová</t>
  </si>
  <si>
    <t>Usnesení členské schůze konané dne 29.10.2012</t>
  </si>
  <si>
    <t>- členská schůze zadala výboru (Petře Malé) úkol uspořádat anketu ohledně předávání kokard, a anketu o termínu členské schůze</t>
  </si>
  <si>
    <t>- členská schůze zadala výboru úkol uspořádat školení a přezkoušení rozhodčích do konce roku 2012</t>
  </si>
  <si>
    <t>- členská schůze vzala na vědomí, že schůzka rozhodčích proběhne dne 5.1.2013</t>
  </si>
  <si>
    <t>- členská schůze zadala výboru (Andree Rezkové) úkol v rámci propagace klubu pravidelně přispívat do kalendáře akcí ve Psích sportech</t>
  </si>
  <si>
    <t>- členská schůze zadala výboru vypracovat kritéria pro kvalifikační závody do 30. 11. 2012</t>
  </si>
  <si>
    <t xml:space="preserve">hlasování o usnesení členské schůze </t>
  </si>
  <si>
    <t>- schváleno (10 pro, 0 proti, 1 se zdržel, 4 odešli před hlasováním)</t>
  </si>
  <si>
    <r>
      <t xml:space="preserve">               </t>
    </r>
    <r>
      <rPr>
        <b/>
        <sz val="16"/>
        <color theme="1"/>
        <rFont val="Cambria"/>
        <family val="1"/>
        <charset val="238"/>
      </rPr>
      <t>Členská schůze DDCCR</t>
    </r>
  </si>
  <si>
    <t>24. 1. 2012, Břve – Hostivice</t>
  </si>
  <si>
    <t>1) Zahájení schůze 17:00</t>
  </si>
  <si>
    <t>2) Volba mandátové komise, volební komise a zapisovatele</t>
  </si>
  <si>
    <t>zapisovatel: Kateřina Lerlová</t>
  </si>
  <si>
    <t>návrhová komise: Vanda Gregorová, Kateřina Lerlová, Marie Trauškeová</t>
  </si>
  <si>
    <t>mandátová komise: Anna Říhová, Vlaďka Čištínová, Vanda Gregorová</t>
  </si>
  <si>
    <t>Pro: 7</t>
  </si>
  <si>
    <t>PROTI: 0</t>
  </si>
  <si>
    <t>ZDRŽEL SE: 0</t>
  </si>
  <si>
    <t>3) Omluvení členů výboru: Alena Růžičková, Bára Kozová, Alena Balcarová</t>
  </si>
  <si>
    <t>4) Shrnutí činnosti</t>
  </si>
  <si>
    <t>- závody HTM&amp;Freestyle Show, kvalifikace na Cruft a Zámecký pohár, MČR</t>
  </si>
  <si>
    <t>- postupové zkoušky – po celé ČR, i vyšší úrovně</t>
  </si>
  <si>
    <t>- intenzivní tréninky a soustředění</t>
  </si>
  <si>
    <t>- Daniela Šišková, Šimona Drábková reprezentace na ME</t>
  </si>
  <si>
    <t>5) Zpráva pokladníka</t>
  </si>
  <si>
    <t>hospodaření z minulého roku</t>
  </si>
  <si>
    <t>hospodaření pro příští rok</t>
  </si>
  <si>
    <t>43 tis příjem</t>
  </si>
  <si>
    <t>40 tis. výdej</t>
  </si>
  <si>
    <t>- nebyly žádné případy k přezkoumání</t>
  </si>
  <si>
    <t>- vše proběhlo bez problémů</t>
  </si>
  <si>
    <t>7) Schvalování kooptovaných členů</t>
  </si>
  <si>
    <t>Gábina Šmídová a Renata Voldánová odstoupily z výboru</t>
  </si>
  <si>
    <t>kooptovány: Petra Malá, Alena Balcarová</t>
  </si>
  <si>
    <t xml:space="preserve">PRO:9  </t>
  </si>
  <si>
    <t>8) Diskuse</t>
  </si>
  <si>
    <t>A) Mistrovsví Evropy</t>
  </si>
  <si>
    <t>- kvalifikační závod na jaře na Balkáně</t>
  </si>
  <si>
    <t>- rozhodčí: Kath Hardman, Claudia Moser (zatím v jednání), Andrea Rezková</t>
  </si>
  <si>
    <t>B) Anna Krejčová má na půl roku pozastavenou licenci rozhodčího za pochybení v roce 2011 - odmítla posuzovat závody, na které byla řádně delegována, způsobila finanční újmu klubu, špatné jméno klubu</t>
  </si>
  <si>
    <t>- viz zpráva ze schůze výboru 20. 11. 2011</t>
  </si>
  <si>
    <t>C) Diskuse nad vhodným termínem pořádání členské schůze – lépe dostupné veřejnou dopravou, ve vhodnější den v týdnu</t>
  </si>
  <si>
    <t>D) Diskuse nad počtem členů v klubu – jaké nabídnout členům výhody, aby bylo členství v klubu atraktivní</t>
  </si>
  <si>
    <t>E) Zapisování složených zkoušek do VP – nutná úprava výkonnostních knížek pro identifikaci týmu</t>
  </si>
  <si>
    <t>F) Klubový sponzor – Provimi Pet Food ukončilo v polovině minulého roku sponzorskou smlouvu, nový sponzor je v jednání</t>
  </si>
  <si>
    <t>G) Diskuse nad komunikací pořadatele zkoušek s výborem – pozdní odpovídání na e-maily</t>
  </si>
  <si>
    <t>H) Návrh na změnu/úpravu pravidel, sjednocení s pravidly, podle kterých soutěžit ve světě</t>
  </si>
  <si>
    <t>PRO: 9</t>
  </si>
  <si>
    <t xml:space="preserve">I) Určit člena výboru, který bude mít na starosti tvorbu a kontrolu pravidel závodů a zkoušek, schůzku rozhodčích </t>
  </si>
  <si>
    <t>J) určit člena výboru, který by měl na starost publikaci článků v časopisech</t>
  </si>
  <si>
    <t>8) Hlasování o usnesení členské schůze.</t>
  </si>
  <si>
    <t>Členská schůze dává výboru DDCCR za úkol, aby:</t>
  </si>
  <si>
    <r>
      <t>a)</t>
    </r>
    <r>
      <rPr>
        <sz val="7"/>
        <color theme="1"/>
        <rFont val="Times New Roman"/>
        <family val="1"/>
        <charset val="238"/>
      </rPr>
      <t xml:space="preserve">      </t>
    </r>
    <r>
      <rPr>
        <sz val="11"/>
        <color theme="1"/>
        <rFont val="Palatino Linotype"/>
        <family val="1"/>
        <charset val="238"/>
      </rPr>
      <t>Zajistil průzkum změny pravidel prostřednictvím webových stránek;zajistí Petra Malá</t>
    </r>
  </si>
  <si>
    <r>
      <t>b)</t>
    </r>
    <r>
      <rPr>
        <sz val="7"/>
        <color theme="1"/>
        <rFont val="Times New Roman"/>
        <family val="1"/>
        <charset val="238"/>
      </rPr>
      <t xml:space="preserve">      </t>
    </r>
    <r>
      <rPr>
        <sz val="11"/>
        <color theme="1"/>
        <rFont val="Palatino Linotype"/>
        <family val="1"/>
        <charset val="238"/>
      </rPr>
      <t>určil člena výboru, který bude mít na starosti publikaci článků v časopisech.</t>
    </r>
  </si>
  <si>
    <t>9) Poděkování členům mandátové komise, sčítací komise a zapisovateli, ukončení schůze</t>
  </si>
  <si>
    <t xml:space="preserve">Zápis z členské schůze Dog Dancing Clubu Czech Republic, 25.2.2011, Sportovní Areál Břve  </t>
  </si>
  <si>
    <t>přítomno 16 členů DDCCR</t>
  </si>
  <si>
    <t>předsedkyně Andrea Rezková přivítala přítomné členy a zahájila schůzi o 30 minut později.</t>
  </si>
  <si>
    <t>Přítomno 16 členů z celkového počtu 45 – členská schůze nebyla usnášeníschopná a mohla rozhodovat pouze ve věcech zveřejněných v programu schůze.</t>
  </si>
  <si>
    <r>
      <t>-</t>
    </r>
    <r>
      <rPr>
        <sz val="7"/>
        <color theme="1"/>
        <rFont val="Times New Roman"/>
        <family val="1"/>
        <charset val="238"/>
      </rPr>
      <t xml:space="preserve">          </t>
    </r>
    <r>
      <rPr>
        <sz val="12"/>
        <color theme="1"/>
        <rFont val="Times New Roman"/>
        <family val="1"/>
        <charset val="238"/>
      </rPr>
      <t>zapisovatel: Gabriela Šmídová</t>
    </r>
  </si>
  <si>
    <r>
      <t>-</t>
    </r>
    <r>
      <rPr>
        <sz val="7"/>
        <color theme="1"/>
        <rFont val="Times New Roman"/>
        <family val="1"/>
        <charset val="238"/>
      </rPr>
      <t xml:space="preserve">          </t>
    </r>
    <r>
      <rPr>
        <sz val="12"/>
        <color theme="1"/>
        <rFont val="Times New Roman"/>
        <family val="1"/>
        <charset val="238"/>
      </rPr>
      <t>mandátová komise: Gabriela Šmídová, Daniela Šišková,Vladimíra Číštínová</t>
    </r>
  </si>
  <si>
    <r>
      <t>-</t>
    </r>
    <r>
      <rPr>
        <sz val="7"/>
        <color theme="1"/>
        <rFont val="Times New Roman"/>
        <family val="1"/>
        <charset val="238"/>
      </rPr>
      <t xml:space="preserve">          </t>
    </r>
    <r>
      <rPr>
        <sz val="12"/>
        <color theme="1"/>
        <rFont val="Times New Roman"/>
        <family val="1"/>
        <charset val="238"/>
      </rPr>
      <t>návrhová komise: Lenka Rambousková, Daniela Šišková, Barbora Kozová</t>
    </r>
  </si>
  <si>
    <r>
      <t>-</t>
    </r>
    <r>
      <rPr>
        <sz val="7"/>
        <color theme="1"/>
        <rFont val="Times New Roman"/>
        <family val="1"/>
        <charset val="238"/>
      </rPr>
      <t xml:space="preserve">          </t>
    </r>
    <r>
      <rPr>
        <sz val="12"/>
        <color theme="1"/>
        <rFont val="Times New Roman"/>
        <family val="1"/>
        <charset val="238"/>
      </rPr>
      <t>ověřovatel zápisu: Petra Malá</t>
    </r>
  </si>
  <si>
    <t>2. bod jednání – shrnutí činnosti klubu za rok 2010</t>
  </si>
  <si>
    <t>předsedkyně stručně shrnula závody a zkoušky za rok 2010:</t>
  </si>
  <si>
    <t xml:space="preserve"> - 23tery zkoušky</t>
  </si>
  <si>
    <t>- kvalifikační závod na Cruft´s v Petrovicích</t>
  </si>
  <si>
    <t>- Superdance Dog</t>
  </si>
  <si>
    <t>- Mistrovství republiky</t>
  </si>
  <si>
    <t>-  závody  v Chotěboři</t>
  </si>
  <si>
    <t>předsedkyně poděkovala reprezentaci na MS 2010 a uvedla další akce, které v roce 2010 proběhly:</t>
  </si>
  <si>
    <t>- školení rozhodčích na závody</t>
  </si>
  <si>
    <t>- přezkoušení rozhodčích na zkoušky</t>
  </si>
  <si>
    <t>pokladní Barbora Kozová – účetnictví Klubu</t>
  </si>
  <si>
    <t>-za rok 2010 byl DDCCR v plusu</t>
  </si>
  <si>
    <t>-MR v plusu</t>
  </si>
  <si>
    <t>pokladní předala slovo Lence Rambouskové za KRK</t>
  </si>
  <si>
    <t>- byla podána žádost o přezkoumání posuzování rozhodčí pro zkoušky Šimony Drábkové, KRK přezkoumala průběh 2 zkoušek s výsledkem: 1 v pořádku, u 2. nalezená chyba</t>
  </si>
  <si>
    <t>- předsedkyně dodala, že Šimona Drábková byla na chybu upozorněna</t>
  </si>
  <si>
    <t xml:space="preserve"> - Jitka Novotná vyjádřila nespokojenost s prošetřením této žádosti a s činností rozhodčí Šimony Drábkové</t>
  </si>
  <si>
    <t>- Petra Malá navrhuje zřízení komise rozhodčích a častější setkání rozhodčích</t>
  </si>
  <si>
    <t>- Petra Malá vytvořila nové přehlednější tabulky pro posuzování zkoušek a požádala všechny rozhodčí emailem, aby tyto tabulky používaly</t>
  </si>
  <si>
    <t xml:space="preserve"> -Anna Krejčová přednesla návrh na pravidelná školení rozhodčích</t>
  </si>
  <si>
    <t>3. bod jednání – schvalování rozpočtu</t>
  </si>
  <si>
    <t>pokladní Barbora Kozová přednesla návrh rozpočtu DDCCR na rok 2011</t>
  </si>
  <si>
    <t>-vychází z loňského roku</t>
  </si>
  <si>
    <t>- příjmy: členské příspěvky (13500,-Kč), odvody ze zkoušek (20 000,-Kč), startovné MR (4000,-Kč)</t>
  </si>
  <si>
    <t xml:space="preserve">- výdaje: na MR (15 000,-Kč), odvody ČKS (1500,-Kč), poštovné (rozesílání pozvánek, členských průkazek a známek) (750,-Kč), za Mastery (7000,-Kč), za webové stránky (2280,-Kč) </t>
  </si>
  <si>
    <t>- navrhovaný rozpočet předpokládá hospodaření v kladných hodnotách - příjmy celkem: 37 500,-Kč, výdaje celkem: 32 530,-Kč</t>
  </si>
  <si>
    <t>-Jitka Novotná vznesla dotaz, proč nemáme dotaci od ČKS, a jaká je situace ohledně klubového sponzora</t>
  </si>
  <si>
    <t>- předsedkyně Andrea Rezková odpověděla, že ve firmě Provimi, která byla klubový sponzor, je nový člověk, který má tohle na starosti, Klub nemá s firmou smlouvu. Momentálně je v jednání sponzoring od firmy Royal Canin. O dotaci ČKS jsme žádali, zatím ale bez zpětné vazby.</t>
  </si>
  <si>
    <t>-Lada Šípová-Krejčová navrhla zahrnout do výdajů příspěvky pro reprezentanty (rezervní fond)</t>
  </si>
  <si>
    <t>- Barbora Kozová toto do rozpočtu doplnila (fond na reprezentaci: 6000,-Kč)</t>
  </si>
  <si>
    <t>- Renata Voldánová oznámila, že časopis Pes přítel člověka projevil zájem o spolupráci s Klubem, čeká se na návrh smlouvy</t>
  </si>
  <si>
    <t>- Jitka Novotná upozornila na možná úskalí spolupráce s jedním časopisem</t>
  </si>
  <si>
    <t>hlasování o rozpočtu – jednohlasně odsouhlaseno (16 pro, 0 proti, 0 se zdrželo)</t>
  </si>
  <si>
    <t>3. bod jednání – hlasování o zvýšení odvodů ze zkoušek</t>
  </si>
  <si>
    <t>předsedkyně Andrea Rezková přednesla návrh na zvýšení odvodů za dvojkové a trojkové zkoušky, aby se pokryly náklady na kokardy</t>
  </si>
  <si>
    <t>- Jitka Novotná předala statistiky zkoušek za rok 2010</t>
  </si>
  <si>
    <t>- na základě těchto statistik Jitka Novotná podala protinávrh odvody nezvyšovat</t>
  </si>
  <si>
    <t>- Klub bude mít příjmy z nesložených zkoušek</t>
  </si>
  <si>
    <t>- Petra Malá upozornila, že zvýšení odvodů za vyšší zkoušky by mohlo vést ke zvýšení účastnického poplatku za vyšší zkoušky, což by demotivovalo taneční týmy</t>
  </si>
  <si>
    <t>- hlasování o návrhu předsedkyně na zvýšení odvodů</t>
  </si>
  <si>
    <t>-  0 pro, 15 proti, 1 se zdržel</t>
  </si>
  <si>
    <t>- Jitka Novotná stáhla protinávrh</t>
  </si>
  <si>
    <t>4. bod jednání – diskuze</t>
  </si>
  <si>
    <t>- předsedkyně Andrea Rezková informovala přítomné členy o spuštění nového webu (zatím stále ve výstavbě) a požádala je o spolupráci a zasílání nápadů a připomínek k webovým stránkám</t>
  </si>
  <si>
    <t>- Jitka Novotná navrhla nezřizovat na novém webu návštěvní knihu – výbor s tímto souhlasí</t>
  </si>
  <si>
    <t>- Pavla Klučková navrhla uvádět neoficiální závody zvlášť – výbor s tímto souhlasí</t>
  </si>
  <si>
    <t>- návrh na zřízení videogalerie – videa ze zkoušek, videa ze závodů, vysvětlení některých cviků – výbor bere návrh na vědomí a na nejbližší výborové schůzi se bude zabývat možnostmi jeho realizace</t>
  </si>
  <si>
    <t>- návrh na založení jedné e-mailové adresy, která by byla přístupná všem členům výboru DDCCR a usnadnila tak komunikaci – výbor toto považuje za zbytečné, každý člen výboru má vlastní e-mailovou adresu, přes kterou komunikuje; pro zlepšení komunikace budou na novém webu uvedeny kompetence jednotlivých členů výboru</t>
  </si>
  <si>
    <t>- Pavla Klučková nabídla pomoc se sepsáním návodu na pořádání závodů, skládání zkoušek a dalších důležitých informací, které by měly být přístupné na webu - výbor ji tímto pověřil</t>
  </si>
  <si>
    <t>- Pavla Klučková vznesla dotaz ohledně archivace videí ze zkoušek – v pravidlech je dáno pouze, že zkoušky musí být natočeny a záznam archivován, ale nikde není upřesněno kdo má záznamy archivovat, jakým způsobem a jak dlouho</t>
  </si>
  <si>
    <t>- Jitka Novotná navrhla zveřejňovat na webu výsledky a videa ze zkoušek</t>
  </si>
  <si>
    <t>- předsedkyně Andrea Rezková slíbila vyřešit nedostatky ohledně archivace videí a otázku jejich zveřejňování na výborové schůzi</t>
  </si>
  <si>
    <t>- Andrea Rezková informovala členy o zajištění prostor pro kvalifikační závod na Mistrovství světa</t>
  </si>
  <si>
    <t>- Mistrovství světa, které se mělo konat při světové výstavě v Paříži, bylo zrušeno</t>
  </si>
  <si>
    <t>- objevily se neoficiální informace o tom, že pořádání mistrovství se ujme jiná evropská země, kvalifikační závod tedy proběhne</t>
  </si>
  <si>
    <t>- Andrea Rezková informovala o kvalifikačním závodě na Cruft´s – pořadatel je Lada Šípová-Krejčová</t>
  </si>
  <si>
    <t>- Jitka Novotná upozornila výbor na nedodržení usnesení minulé členské schůze – výbor bere upozornění na vědomí, v budoucnu se této chyby vyvaruje</t>
  </si>
  <si>
    <t>- Pavla Klučková vznesla dotaz ohledně daňových přiznání Klubu</t>
  </si>
  <si>
    <t>- předchozí roky jsou vyřešeny, rok 2010 zatím ne</t>
  </si>
  <si>
    <t>- Vanda Gregorová navrhla, aby vítěz MR byl automaticky v dané divizi kvalifikován na Mistrovství světa – výbor s tímto souhlasí</t>
  </si>
  <si>
    <t>- Petra Malá navrhla určit bodovou hranici pro udílení titulu Mistra republiky (s odvoláním na nekvalitní výkony závodníků v kategorii dvojic) – výbor souhlasí s tím, že výkony závodníků v kategorii dvojic nebyly hodny titulu Mistra republiky, určení bodové hranice pro udílení titulu však považuje za velmi problematické a navrhuje kategorii dvojic na MR neotevírat</t>
  </si>
  <si>
    <t>- Pavla Klučková vznesla dotaz, zda se bude konat školení nových rozhodčích</t>
  </si>
  <si>
    <t>- předsedkyně odpověděla, že ano bez určení bližšího termínu</t>
  </si>
  <si>
    <t>- Petra Malá vznesla dotaz na výši startovného pro zahraniční účastníky zkoušek (posuzování zkoušek na Slovensku) – výši startovného pro závody i zkoušky určuje pořadatel akce, nikoliv výbor</t>
  </si>
  <si>
    <t>zapsala: Gabriela Šmídová</t>
  </si>
  <si>
    <t>Usnesení členské schůze konané dne 25. 2. 2011</t>
  </si>
  <si>
    <t>- členská schůze vzala na vědomí zprávu výboru a KRK</t>
  </si>
  <si>
    <t>- členská schůze schválila návrh rozpočtu DDCCR na rok 2011 byl schválen</t>
  </si>
  <si>
    <t>- členská schůze zamítla návrh na zvýšení odvodů ze zkoušek</t>
  </si>
  <si>
    <t xml:space="preserve">  hlasování o usnesení členské schůze</t>
  </si>
  <si>
    <t>- jednohlasně schváleno (16 pro, 0 proti, 0 se zdrželo)</t>
  </si>
  <si>
    <t>Členská schůze DogDancing Clubu Czech Republic, 13. 3. 2010, Sportovní areál Břve</t>
  </si>
  <si>
    <t>Přítomno: 15 členů (Petra Malá, Lucie Smolíková, Andrea Rezková, Renata Voldánová,</t>
  </si>
  <si>
    <t>Alena Růžičková, Barbora Kozová, Vanda Gregorová, Vladimíra Čištínová, Daniela Šišková,</t>
  </si>
  <si>
    <t>Jitka Novotná, Veronika Hynková, Pavla Klučková, Anna Krejčová, Lenka Prokešová,</t>
  </si>
  <si>
    <t>Gabriela Šmídová)</t>
  </si>
  <si>
    <t>Omluveni: 4 členové</t>
  </si>
  <si>
    <t>Neomluveno: 49 členů</t>
  </si>
  <si>
    <t>Předsedkyně Andrea Rezková přivítala přítomné členy a zahájila schůzi.</t>
  </si>
  <si>
    <t>Členská základna zvolila z řad přítomných členů komise a ověřovatele zápisu:</t>
  </si>
  <si>
    <t>Mandátová komise: Vladimíra Čištínová, Gabriela Šmídová, Barbora Kozová</t>
  </si>
  <si>
    <t>Návrhová komise: Daniela Šišková, Vanda Gregorová, Petra Malá</t>
  </si>
  <si>
    <t>Ověřovatel zápisu: Daniela Šišková</t>
  </si>
  <si>
    <t>1. Zpráva výboru za rok 2009</t>
  </si>
  <si>
    <t>Zpráva pokladníka</t>
  </si>
  <si>
    <t>Petra malá informovala přítomné členy o stavu pokladny DDCCR, rozpočet na rok 2010</t>
  </si>
  <si>
    <t>nepředložila, jelikož se vzdala funkce pokladníka. Andrea Rezková představila novou</t>
  </si>
  <si>
    <t>pokladní Barboru Kozovou</t>
  </si>
  <si>
    <t>Zpráva předsedy DDCCR</t>
  </si>
  <si>
    <t>- Dogdancing Club Czech Republic byl přijat do ČKS, s čímž souvisí změna stanov DDCCR,</t>
  </si>
  <si>
    <t>Klub měl svého zástupce, Andreu Rezkovou, na plenárním zasedání a sjezdu předsednictva</t>
  </si>
  <si>
    <t>ČKS</t>
  </si>
  <si>
    <t>- závodní sezóna:</t>
  </si>
  <si>
    <t>· Super Dance Dog v Letňanech</t>
  </si>
  <si>
    <t>· Chotěboř - závod plus kvalifikace na Crufts</t>
  </si>
  <si>
    <t>· Mistrovství Evropy</t>
  </si>
  <si>
    <t>· Kladno – závody na trávě</t>
  </si>
  <si>
    <t>· Kounice – 2 kola z plánovaných 3, první bylo zrušeno pro nezájem závodníků</t>
  </si>
  <si>
    <t>· MR při MVP Letňany</t>
  </si>
  <si>
    <t>- zkoušky:</t>
  </si>
  <si>
    <t>· 16tery postupové zkoušky dogdancing</t>
  </si>
  <si>
    <t>poděkování předsedkyně organizátorům</t>
  </si>
  <si>
    <t>- školení rozhodčích:</t>
  </si>
  <si>
    <t>· proběhlo školení rozhodčích a přezkoušení,</t>
  </si>
  <si>
    <t>· novými rozhodčími pro posuzování postupových zkoušek se staly Alena Smolíková a</t>
  </si>
  <si>
    <t>Alena Růžičková.</t>
  </si>
  <si>
    <t>· v roce 2010 se bude konat další školení a přezkoušení nových rozhodčích</t>
  </si>
  <si>
    <t>- výcvikové tábory:</t>
  </si>
  <si>
    <t>· 3 výcvikové tábory dogdancing a to v Chotěboři, v Herolticích a v Praze</t>
  </si>
  <si>
    <t>klubový Sponzor DDCCR</t>
  </si>
  <si>
    <t>· problémy s komunikací</t>
  </si>
  <si>
    <t>· sponzoring řešit přes Andreu Rezkovou, která s firmou Provimi jedná</t>
  </si>
  <si>
    <t>- investice -</t>
  </si>
  <si>
    <t>· nakoupen koberec - k dispozici k zapůjčení pro pořadatele závodů a zkoušek,</t>
  </si>
  <si>
    <t>· podmínky zapůjčení klubového koberce budou dohodnuty na nejbližší výborové</t>
  </si>
  <si>
    <t>schůzi</t>
  </si>
  <si>
    <t>V závěru své zprávy upozornila předsedkyně na nedostatek rozhodčích, a to především</t>
  </si>
  <si>
    <t>rozhodčích na posuzování závodů.</t>
  </si>
  <si>
    <t>2. Zpráva kontrolní a revizní komise (KRK)</t>
  </si>
  <si>
    <t>· z KRK přítomna pouze předsedkyně Gabriela Šmídová</t>
  </si>
  <si>
    <t>· další členky KRK - Kateřina Lerlová a Sylvie Nagy-Tesařová nejsou členy DDCCR</t>
  </si>
  <si>
    <t>na rok 2010 a nejeví zájem dále v KRK pracovat, bude tedy zapotřebí svolat</t>
  </si>
  <si>
    <t>mimořádnou členskou schůzi, na které proběhnou volby nové KRK</t>
  </si>
  <si>
    <t>· KRK obdržela stížnost na neochotu výboru jednat se Šimonou Drábkovou, které byla</t>
  </si>
  <si>
    <t>výborem zakázána veškerá činnost v DDCCR na základě dluhu vůči klubu, který měl</t>
  </si>
  <si>
    <t>vzniknout v době jejího působení v DDCCR. Toto rozhodnutí výboru poté napadl</t>
  </si>
  <si>
    <t>právní zástupce Šimony Drábkové, která se chtěla zúčastnit kvalifikačních závodů na</t>
  </si>
  <si>
    <t>MS v Dánsku a obnovit své členství v DDCCR. Jelikož o dluhu nejsou hmotné</t>
  </si>
  <si>
    <t>důkazy, byla Šimoně Drábkové účast na kvalifikačním závodě umožněna, ohledně</t>
  </si>
  <si>
    <t>jejího dalšího členství v DDCCR rozhodoval výbor na dvou schůzích. Šimona</t>
  </si>
  <si>
    <t>Drábková byla do Klubu přijata, nicméně její právní zástupce požaduje po výboru</t>
  </si>
  <si>
    <t>DDCCR úhradu právních služeb (v řešení výboru).</t>
  </si>
  <si>
    <t>3. Hlasování o výši členských příspěvků</t>
  </si>
  <si>
    <t>· pochybení výboru – zvýšil příspěvky, aniž by na to měl nárok, a to nejen v roce 2009,</t>
  </si>
  <si>
    <t>kdy došlo ke zvýšení na 300,- Kč (pokud bude příspěvek zaplacen do konce ledna,</t>
  </si>
  <si>
    <t>poté se zvyšuje o dalších 100,- Kč), ale i v letech předchozích.</t>
  </si>
  <si>
    <t>· k navýšení členských příspěvků pro r.2010 došlo především z toho důvodu, že výbor</t>
  </si>
  <si>
    <t>má v plánu obnovit členské kartičky s kupony na daný rok. Jejich výrobu bude mít na</t>
  </si>
  <si>
    <t>starosti Renata Voldánová.</t>
  </si>
  <si>
    <t>Hlasování o zpětném navýšení členských příspěvků - schváleno</t>
  </si>
  <si>
    <t>Pro : 7</t>
  </si>
  <si>
    <t>Proti:6</t>
  </si>
  <si>
    <t>Zdrželo se: 1</t>
  </si>
  <si>
    <t>Hlasování o zvýšení příspěvků na tento rok - schváleno</t>
  </si>
  <si>
    <t>Pro:9</t>
  </si>
  <si>
    <t>Proti: 2</t>
  </si>
  <si>
    <t>4. Hlasování o výši odvodů ze závodů a zkoušek</t>
  </si>
  <si>
    <t>· výbor DDCCR pochybil ve věci stanovování výše odvodů ze závodů a zkoušek,</t>
  </si>
  <si>
    <t>jelikož nikdy se na členské schůzi oficiálně o těchto odvodech nehlasovalo, a přesto se</t>
  </si>
  <si>
    <t>jejich výše měnila</t>
  </si>
  <si>
    <t>· odvody ze závodů byly původně výborem zavedeny a následně zrušeny</t>
  </si>
  <si>
    <t>· výbor předložil členské schůzi návrh na:</t>
  </si>
  <si>
    <t>o zachování odvodů pro DDCCR ve výši 50,- Kč za zkoušku pro člena, 100,- Kč</t>
  </si>
  <si>
    <t>za nečlena</t>
  </si>
  <si>
    <t>o odvody ze závodů nebudou i nadále požadovány</t>
  </si>
  <si>
    <t>Hlasování o návrhu výše odvodů se zpětnou i budoucí platností – návrh byl schválen</t>
  </si>
  <si>
    <t>Proti: 4</t>
  </si>
  <si>
    <t>5. Návrh změny stanov</t>
  </si>
  <si>
    <t>· návrh na změnu stanov, které byly i přes změny v roce 2009 nedostačující, byl</t>
  </si>
  <si>
    <t>v předstihu zaslán všem členům</t>
  </si>
  <si>
    <t>· poděkování předsedkyně za zpracování nového návrhu stanov Jitce Novotné</t>
  </si>
  <si>
    <t>Hlasování o novém návrhu změny stanov – návrh byl schválen</t>
  </si>
  <si>
    <t>Zdrželo se: 0</t>
  </si>
  <si>
    <t>6. Plán akcí na rok 2010</t>
  </si>
  <si>
    <t>· Jarní Super Dance Dog v Letňanech a kvalifikace na Crufts – je zapotřebí zpřísnit a co</t>
  </si>
  <si>
    <t>nejdříve zveřejnit kritéria kvalifikace (zajistí výbor)</t>
  </si>
  <si>
    <t>· MR 2010 – jsou možné dva termíny, a to buď v září v hale na Kladně nebo při</t>
  </si>
  <si>
    <t>podzimní MVP Praha Letňany (do diskuze).</t>
  </si>
  <si>
    <t>· Kvalifikace na MS 2011</t>
  </si>
  <si>
    <t>· Výcvikové tábory</t>
  </si>
  <si>
    <t>7. Hlasování o kooptovaném členovi výboru, Aleně Růžičkové</t>
  </si>
  <si>
    <t>Lada Krejčová k 31. 12. 2009 odstoupila jako člen výboru DDCCR, jako náhrada byla</t>
  </si>
  <si>
    <t>kooptována Alena Růžičková.</t>
  </si>
  <si>
    <t>Hlasování o kooptování Aleny Růžičkové do výboru DDCCR - schváleno</t>
  </si>
  <si>
    <t>Pro : 8</t>
  </si>
  <si>
    <t>Zdrželo se: 6</t>
  </si>
  <si>
    <t>8. Čestné členství Aleny Smolíkové</t>
  </si>
  <si>
    <t>Návrh výboru udělit čestné členství Aleně Smolíkové za výbornou reprezentaci ČR a DDCCR</t>
  </si>
  <si>
    <t>na Crufts 2009</t>
  </si>
  <si>
    <t>Hlasování o udělení čestného členství Aleně Smolíkové - schváleno</t>
  </si>
  <si>
    <t>9. Diskuze</t>
  </si>
  <si>
    <t>vznesen dotaz na názory přítomných členů na pořádání MR při MVP v Letňanech</t>
  </si>
  <si>
    <t>návrh, aby organizaci vrcholových soutěží neorganizovala jen jedna osoba, aktivní zapojení</t>
  </si>
  <si>
    <t>výboru do organizace – oslovení členů, nominování organizačního týmů, rozdělení funkcí,</t>
  </si>
  <si>
    <t>celková záštita vrcholové akce</t>
  </si>
  <si>
    <t>vznesení požadavku na zpracování podmínek pořádání závodů, který by měl být zveřejněn na</t>
  </si>
  <si>
    <t>webových stránkách DDCCR</t>
  </si>
  <si>
    <t>vznesení dotazu na pořádání závodů a výcvikových táborů pod záštitou DDCCR. – Akce je</t>
  </si>
  <si>
    <t>pod záštitou Klubu, pokud na ni klub deleguje rozhodčí</t>
  </si>
  <si>
    <t>návrh, aby na webových stránkách klubu byly podmínky zveřejňování akcí v termínovém</t>
  </si>
  <si>
    <t>kalendáři DDCCR</t>
  </si>
  <si>
    <t>vznesení požadavku, aby byly zápisy ze schůzí zveřejňovány na webových stránkách klubu</t>
  </si>
  <si>
    <t>včas</t>
  </si>
  <si>
    <t>dotaz na funkci plánovaných členských kartiček a kuponů na daný rok – předsedkyně slíbila</t>
  </si>
  <si>
    <t>sehnat vyjádření ČKS k možnosti nastoupit na zkoušky z výkonu s kartičkou DDCCR</t>
  </si>
  <si>
    <t>vznesení dotazu, jestli může Šimona Drábková posuzovat závody a zkoušky. - Ano, může</t>
  </si>
  <si>
    <t>posuzovat závody a zkoušky, nikde není oficiálně určena platnost licence rozhodčího</t>
  </si>
  <si>
    <t>vznesení dotazu, kdo bude platit výlohy za právní služby, jejichž uhrazení po DDCCR žádá</t>
  </si>
  <si>
    <t>právní zástupce Šimony Drábkové. – Výlohy by měli platit členové výboru, který pochybil (=</t>
  </si>
  <si>
    <t>výbor ve složení: Andrea Rezková, Renata Voldánová, Lada Krejčová, Petra Malá, Lucie</t>
  </si>
  <si>
    <t>Smolíková). Členské základny se toto nedotkne.</t>
  </si>
  <si>
    <t>vznesení dotazu na účast Aleny Smolíkové na Cruft´s 2010, když kvalifikační závody vyhrála</t>
  </si>
  <si>
    <t>v srpnu 2009 Vanda Gregorová. – přihlášky posílá DDCCR, bohužel člen výboru, který slíbil</t>
  </si>
  <si>
    <t>toto zajistit, neodeslal přihlášku včas a pořadatelé závodu nabídli účast Aleně Smolíkové, za</t>
  </si>
  <si>
    <t>její loňské umístění na třetím místě.</t>
  </si>
  <si>
    <t>Výbor se Vandě Gregorové omlouvá, uznává svou chybu a uhradí veškeré výlohy, které</t>
  </si>
  <si>
    <t>v souvislosti se závodem měla.</t>
  </si>
  <si>
    <t>vznesení požadavku, aby kvalifikace na Crufts 2011 byla později než při MVP Letňany,</t>
  </si>
  <si>
    <t>jelikož nejsou zveřejněny propozice ani pravidla, podle kterých se bude posuzovat, a</t>
  </si>
  <si>
    <t>závodníci tedy nemají dostatek času na přípravu</t>
  </si>
  <si>
    <t>podání návrhu na příští schůzi – hlasovat o tom, aby propozice na vrcholové závody musely</t>
  </si>
  <si>
    <t>být zveřejněny minimálně 3 měsíce před datem konání akce.</t>
  </si>
  <si>
    <t>výbor byl upozorněn na závažné nedostatky v souvislosti s podávání daňových přiznání za</t>
  </si>
  <si>
    <t>roky minulé</t>
  </si>
  <si>
    <t>Lucie Smolíková a Petra Malá složily své funkce ve výboru, kde zůstávají jenom dva původně</t>
  </si>
  <si>
    <t>zvolení členové (Andrea Rezková, Renata Voldánová), a tudíž je nutné svolat mimořádnou</t>
  </si>
  <si>
    <t>schůzi, kde se bude volit KRK i výbor</t>
  </si>
  <si>
    <t>vznesení dotazu na datum konání mimořádné schůze. – O termínu rozhodne výbor a bude</t>
  </si>
  <si>
    <t>členy včas informovat.</t>
  </si>
  <si>
    <t>10. Usnesení členské schůze</t>
  </si>
  <si>
    <t>Usnesení členské schůze bylo schváleno</t>
  </si>
  <si>
    <t>Členská schůze bere na vědomí zprávy, které byly přečteny, a ukládá výboru:</t>
  </si>
  <si>
    <t>· sehnat vyjádření ČKS ohledně možnosti/ nemožnosti využití členských kartiček</t>
  </si>
  <si>
    <t>DDCCR při zkouškách z výkonu</t>
  </si>
  <si>
    <t>· určit kritéria výběrových závodů</t>
  </si>
  <si>
    <t>· zveřejnit podmínky pro pořádání závodů</t>
  </si>
  <si>
    <t>· svolat mimořádnou schůzi</t>
  </si>
  <si>
    <t>· vyřešit zpětné daňové přiznání</t>
  </si>
  <si>
    <t>Předsedkyně klubu Andrea Rezková poděkovala členům za účast a ukončila schůzi</t>
  </si>
  <si>
    <t>Zapsala: Renata Voldánová</t>
  </si>
  <si>
    <t>Zahájení schůze: Andrea Rezková</t>
  </si>
  <si>
    <t>Zvolen zapisovatel: Lada Krejčová</t>
  </si>
  <si>
    <t>Zvolena mandátová komise: Lucie Smolíková</t>
  </si>
  <si>
    <t>Vanda Gregorová</t>
  </si>
  <si>
    <t>Na programu je jediný bod a to schválení aktualizovaných stanov z minulé členské schůze..</t>
  </si>
  <si>
    <t>Stanovy jsou k dispozici na internetu. Hlasování pro schválení stanov:</t>
  </si>
  <si>
    <t>Pro 9 hlasů</t>
  </si>
  <si>
    <t>Proti 0 hlasů</t>
  </si>
  <si>
    <t>Zdržel se 0</t>
  </si>
  <si>
    <t>Diskuze:</t>
  </si>
  <si>
    <t>1/Návrh hlasování klubového zástupce pro ČKS – dva delegáti: Lada Krejčová a Andrea</t>
  </si>
  <si>
    <t>Rezková</t>
  </si>
  <si>
    <t>2/Brasa – nutné dojednat sponzoring pro rok 2009 Lada Krejčová +Andrea Rezková</t>
  </si>
  <si>
    <t>3/Vedení účtu zdarma u poštovní spořitelny se pokusí zjistit Petra Malá+Renata Voldánová</t>
  </si>
  <si>
    <t>Bylo vyhlášeno hlasování kdo půjde na plenární zasedání ČKS</t>
  </si>
  <si>
    <t>pro Andreu Rezkovou</t>
  </si>
  <si>
    <t>Pro 2 hlasy</t>
  </si>
  <si>
    <t>Proti 4</t>
  </si>
  <si>
    <t>Zdrželi se hlasování 3</t>
  </si>
  <si>
    <t>Pro Ladu Krejčovou</t>
  </si>
  <si>
    <t>Odešla Andrea Rezková z hlasování</t>
  </si>
  <si>
    <t>Pro 8 jednohlasně</t>
  </si>
  <si>
    <t>Proti 0</t>
  </si>
  <si>
    <t>Zdrželi se 0</t>
  </si>
  <si>
    <t>4/Šimona Drábková dluh odvodů ze závodů 2007 a 2008.</t>
  </si>
  <si>
    <t>Předsedkyně revizní komise Gábina Brzobohatá navrhla poslat doporučený dopis , že dluží</t>
  </si>
  <si>
    <t>určitou, dokladovatelnou částku.</t>
  </si>
  <si>
    <t>Petra Malá navrhla zrušit odvody zpětně za rok 2007 a 2008, aby bylo možné uzavřít</t>
  </si>
  <si>
    <t>pokladnu a účetnictví. Vzhledem k chybějícím odvodům za závody a zkoušky od Šimony</t>
  </si>
  <si>
    <t>Drábkové nedodané výsledky ze závodů, bylo navrženo a odsouhlaseno jednohlasně zrušení</t>
  </si>
  <si>
    <t>odvodů ze všech závodů, konaných v roce 2007 a 2008.</t>
  </si>
  <si>
    <t>Výsedky závodů a zkoušek nebudou anulovány. Ocenění za složení všech zkoušek – titul</t>
  </si>
  <si>
    <t>Champion of Dagdancing - Vodítko+obojek bude platit + pohár s nápisem Champion of</t>
  </si>
  <si>
    <t>Dogdancing bude předán na nejbližším MČR.</t>
  </si>
  <si>
    <t>Členská schůze souhlasí se svým usnesením usnesením členské schůze</t>
  </si>
  <si>
    <t>Hlasování Pro 7</t>
  </si>
  <si>
    <t>Dva členové během schůze odešli.</t>
  </si>
  <si>
    <t>Petra Malá zkontrolovala zápis ze schůze.</t>
  </si>
  <si>
    <t>Členská schůze Dog Dancing Club Czech Republic</t>
  </si>
  <si>
    <t>6. 12. 2008, Praha</t>
  </si>
  <si>
    <t>1. Členská schůze byla zahájena předsedkyní Šimonou Drábkovou.</t>
  </si>
  <si>
    <t>2. Předsedkyně Šimona Drábková přednesla svou zprávu o členství DDCCR v Českém</t>
  </si>
  <si>
    <t>kynologickém svazu, které ČKS navrhla a které bylo ČKS schváleno. Šimona Drábková dále</t>
  </si>
  <si>
    <t>oznámila svoji rezignaci na funkci předsedkyně klubu, poděkovala za pomoc v době svého</t>
  </si>
  <si>
    <t>působení Petře Malé, Kateřině Lerlové, Ladě Krejčové a dalším.</t>
  </si>
  <si>
    <t>3. Petra Malá přednesla svou zprávu o hospodaření za rok 2007 a 2008. Pořadatelka Šimona</t>
  </si>
  <si>
    <t>Drábková neodvedla klubu odvody za závody a zkoušky (2. kolo Jarního poháru Brasy,</t>
  </si>
  <si>
    <t>3. kolo Jarního poháru Brasy, postupové zkoušky a závody ve Zvánovicíchčímž klubu vznikl</t>
  </si>
  <si>
    <t>dluh. Šimona Drábková přislíbila chybějící položky doplatit.</t>
  </si>
  <si>
    <t>4. Petra Malá apelovala na pořadatele postupových zkoušek, aby dodávali včas výsledky</t>
  </si>
  <si>
    <t>splněných zkoušek pro včasné zpracování titulů.</t>
  </si>
  <si>
    <t>Proběhlo rozdání ocenění za splnění postupových zkoušek dogdancing.</t>
  </si>
  <si>
    <t>5. Proběhla volba do mandátové a volební komise, do mandátové komise byli zvoleni</t>
  </si>
  <si>
    <t>Vladimíra Čištínová, Veronika Hynková a Lenka Prokešová, do volební komise byli zvoleni</t>
  </si>
  <si>
    <t>Alena Smolíková, Vanda Gregorová a Jana Malinská.</t>
  </si>
  <si>
    <t>6. Proběhla volba do nového výboru DDCCR. Navrženi byli: Šimona Drábková, Lucie</t>
  </si>
  <si>
    <t>Hübnerová, Lada Krejčová, Petra Malá, Andrea Rezková, Lucie Smolíková a Renata</t>
  </si>
  <si>
    <t>Voldánová.</t>
  </si>
  <si>
    <t>Petra Malá vyzvala navržené, aby přednesli svoje přesvědčení, o co se jako členové výboru</t>
  </si>
  <si>
    <t>chtějí zasadit..</t>
  </si>
  <si>
    <t>Renata Voldánová chce podrobně propracovat zkoušky, podpořit pořádání závodů</t>
  </si>
  <si>
    <t>dogdancing po celé republice.</t>
  </si>
  <si>
    <t>Andrea Rezková chce díky členství v ČKS umožnit zapisování zkoušek do průkazu původu,</t>
  </si>
  <si>
    <t>umožnit uznání titulu Champion of Dogdancing pro zapsání do pracovní třídy, pořádat více</t>
  </si>
  <si>
    <t>závodů, zkoušek, kurzů.</t>
  </si>
  <si>
    <t>Petra Malá chce zavést podrobný zkušební řád ke zkouškám, uznání zkoušek do průkazu</t>
  </si>
  <si>
    <t>původu, zlepšit komunikaci ve výboru, zlepšit webové stránky.</t>
  </si>
  <si>
    <t>Lucie Smolíková má dlouhodobé zkušenosti s dogdancing a ráda by aktualizovala pravidla</t>
  </si>
  <si>
    <t>podle mezinárodních pravidel, vypracovat pravidla pro účast českého závodníka na Cruft’s.</t>
  </si>
  <si>
    <t>Chtěla by, aby ukázky dogdancingu pořádané klubem DDCCR byly na úrovni.</t>
  </si>
  <si>
    <t>Lucie Hübnerová by se chtěla zasadit o spolupráci s dalšími evropskými kluby.</t>
  </si>
  <si>
    <t>Lada Krejčová se připojila k již uvedeným návrhům.</t>
  </si>
  <si>
    <t>Šimona Drábková by ráda pokračovala ve spolupráci s ČKS ve smyslu umožnění zapsání</t>
  </si>
  <si>
    <t>postupové zkoušky do průkazu původu.</t>
  </si>
  <si>
    <t>Zvoleni byli:</t>
  </si>
  <si>
    <t>Lada Krejčová – 21 – člen výboru (koordinátor pořádání závodů, delegace rozhodčích,</t>
  </si>
  <si>
    <t>pořádání klubových akcí)</t>
  </si>
  <si>
    <t>Petra Malá – 13 – pokladník (postupy do Advanced, registrace členství)</t>
  </si>
  <si>
    <t>Andrea Rezková – 12 – předseda</t>
  </si>
  <si>
    <t>Lucie Smolíková – 13 – člen výboru (výkonnostní knížky, postupové zkoušky)</t>
  </si>
  <si>
    <t>Renata Voldánová – 11 – jednatel (mediální mluvčí, kontakt s veřejností)</t>
  </si>
  <si>
    <t>Šimona Drábková a Lucie Hübnerová nebyly zvoleny.</t>
  </si>
  <si>
    <t>Členové výboru si mezi sebou rozdělili funkce následujícím způsobem: Andrea Rezková –</t>
  </si>
  <si>
    <t>předsedkyně, pověřená jednáním za klub, především s ČKS, vypracováním změny stanov,</t>
  </si>
  <si>
    <t>apod., Renata Voldánová – jednatelka (mediální mluvčí, kontakt s veřejností), Petra Malá –</t>
  </si>
  <si>
    <t>pokladnice (postupy do Advanced, členství), Lada Krejčová – člen výboru (koordinátor</t>
  </si>
  <si>
    <t>pořádání závodů, delegace rozhodčích, pořádání klubových akcí), Lucie Smolíková – člen</t>
  </si>
  <si>
    <t>výboru (výkonnostní knížky, postupové zkoušky).</t>
  </si>
  <si>
    <t>7. Proběhla volba kontrolní a revizní komise. Navrženy a zvoleny byly: Kateřina Lerlová (21</t>
  </si>
  <si>
    <t>hlasů pro, 0 proti, 0 se zdržel), Gábina Šmídová (20 hlasů pro, 0 proti, 1 se zdržel), Sylvie</t>
  </si>
  <si>
    <t>Nagy-Tesařová (20 pro, 0 proti, 1 se zdržel).</t>
  </si>
  <si>
    <t>Předsedkyní KRK se stala Gábina Šmídová.</t>
  </si>
  <si>
    <t>8. Dalšího vedení schůze se ujala předsedkyně Andrea Rezková.</t>
  </si>
  <si>
    <t>9. Proběhlo hlasování o výjimečném příspěvku na reprezentaci Aleně Smolíkové a Vandě</t>
  </si>
  <si>
    <t>Gregorové za vítězství v zahraničním závodě ve shodě s Výhodami členů. 21 hlasů pro, 0</t>
  </si>
  <si>
    <t>proti, 0 se zdržel.</t>
  </si>
  <si>
    <t>10. Diskuse</t>
  </si>
  <si>
    <t>Hlasování o schválení ceny za získání titulu Championship of Dogdancing. Cenou by mělo</t>
  </si>
  <si>
    <t>být vodítko a obojek s vyšitým jménem psa: 17 hlasů pro, 4 zdrželi hlasování.</t>
  </si>
  <si>
    <t>Hlasování o zrušení klubového zpravodaje, klubové informace budou pouze na webových</t>
  </si>
  <si>
    <t>stránkách: 15 hlasů pro, 2 proti, 1 zdržel. Zpravodaj byl zrušen, zájemcům se klubové zprávy</t>
  </si>
  <si>
    <t>se budou zasílat poštou vytištěné aktuální verze klubových webových stránek.</t>
  </si>
  <si>
    <t>11. Výbor slíbil dodat hospodářskou zprávu za rok 2007, 2008, vyúčtování zatím není</t>
  </si>
  <si>
    <t>uzavřeno.</t>
  </si>
  <si>
    <t>12. Předsedkyně Andrea Rezková oznámila, že současné stanovy klubu DDCCR budou</t>
  </si>
  <si>
    <t>přepracovány, aby se stanovy přizpůsobily stanovám ČKS.</t>
  </si>
  <si>
    <t>13. Šimona Drábková předala novému výboru stávající klubové stanovy, razítko klubu a</t>
  </si>
  <si>
    <t>kokardy za postupové zkoušky.</t>
  </si>
  <si>
    <t>14. Předsedkyně Andrea Rezková ukončila členskou schůzi.</t>
  </si>
  <si>
    <t>Zapsala: Kateřina Lerlová</t>
  </si>
  <si>
    <t>Zápis ze členské schůze ze dne 25. 3. 2007 konané v Praze.</t>
  </si>
  <si>
    <t>1. Předsedkyně klubu Šimona Drábková přednesla zprávu o činnosti klubu.</t>
  </si>
  <si>
    <t>Kolik se uskutečnilo soutěží za uplynulý rok.</t>
  </si>
  <si>
    <t>Kolik se konalo postupových zkoušek a které týmy již získali titul Master of dogdancing.</t>
  </si>
  <si>
    <t>Informovala členy o úspěšném vyškolení rozhodčích.</t>
  </si>
  <si>
    <t>Sponzor klubu je firma Provimi.</t>
  </si>
  <si>
    <t>Poděkovala Kateřině Lerlové za vedení perfektní klubového zpravodaje a Petře Malé za</t>
  </si>
  <si>
    <t>pečlivé vedení účetnictví klubu DDCCR.</t>
  </si>
  <si>
    <t>2. Plánovaná soutěž Mistrovství Republiky se bude konat v Brně a pořadatelem je Helena</t>
  </si>
  <si>
    <t>Potfajová.</t>
  </si>
  <si>
    <t>3. Jednatelka klubu Petra Malá předala certifikáty rozhodčím o úspěšném absolvování školení</t>
  </si>
  <si>
    <t>rozhodčích klubu DDCCR.</t>
  </si>
  <si>
    <t>4. Dále jednatelka klubu Petra Malá předala všem rozhodčím klubu jmenovky s jejich jmény,</t>
  </si>
  <si>
    <t>které budou mít sebou na soutěže, které posuzují.</t>
  </si>
  <si>
    <t>5. Jednatelka klubu Petra Malá předvedla revizní zprávu účetnictví klubu a seznámila přítomné</t>
  </si>
  <si>
    <t>se stavem účetní pokladny DDCCR.</t>
  </si>
  <si>
    <t>6. Body k jednání</t>
  </si>
  <si>
    <t>Typy na mimopražské pořádání soutěží dogdancing.</t>
  </si>
  <si>
    <t>Kvalifikace na MR.</t>
  </si>
  <si>
    <t>Tým si může vybrat ze tří variant aby splnil kvalifikaci na MR.</t>
  </si>
  <si>
    <t>Kriteria: 1) Postupová zkouška 1. stupně na výborně v dané divizi, do které se tým nahlásí</t>
  </si>
  <si>
    <t>na MR</t>
  </si>
  <si>
    <t>2) Složená postupová zkouška vyššího stupně tedy 2., 3. stupeň.</t>
  </si>
  <si>
    <t>3) Získaný 1 bod čili 3 .místo v dané divizi na kterýchkoliv závodech DDCCR .</t>
  </si>
  <si>
    <t>Návrh na kvalifikaci jednohlasně přijat.</t>
  </si>
  <si>
    <t>7. Pomoc při tvorbě zpravodaje Kateřině Lerlové, která bude mít na starost pouze technickou</t>
  </si>
  <si>
    <t>stránku. Lucie Hubnerová a Andrea Rezková budou odpovídat za obsah zpravodaje.</t>
  </si>
  <si>
    <t>Na závěr proběhla diskuse.</t>
  </si>
  <si>
    <t>Kateřina Lerlová návrh o postupových zkouškách - více definovat chyby ve zkouškách, aby</t>
  </si>
  <si>
    <t>každý věděl, za co má srážku bodů. Šimona Drábková návrh zpracuje.</t>
  </si>
  <si>
    <t>Po skončení diskuse odjezd na exkurzi a předání cen za DD Tým roku 2006 do Firmy Provimi.</t>
  </si>
  <si>
    <t>Zapsala jednatelka klubu Petra Malá v Praze dne 25.3. 2007</t>
  </si>
  <si>
    <t>Zápis z výroční členské schůze DDCCR, konané 1. 10. 2005 v Měchenicích u Prahy</t>
  </si>
  <si>
    <t>Schůzi zahájila předsedkyně klubu Šimona Drábková, přivítala přítomné členy.</t>
  </si>
  <si>
    <t>Předsedkyně přednesla zprávu o činnosti výboru a klubu.</t>
  </si>
  <si>
    <t>Akce na rok 2006:</t>
  </si>
  <si>
    <t>Předsedkyně vyzvala přítomné členy k návrhu možných akcí pro rok 2006.</t>
  </si>
  <si>
    <t>Mimo MR, bylo navrženo i MRM. Členové dospěli k závěru, že by mělo být více závodů.</t>
  </si>
  <si>
    <t>Je však potřeba najít pořadatele.</t>
  </si>
  <si>
    <t>Od roku 2006 začne klub pořádat Postupové zkoušky Dogdancing. I nadále bude klub pořádat</t>
  </si>
  <si>
    <t>Dny Dogdancing.</t>
  </si>
  <si>
    <t>Volební období :</t>
  </si>
  <si>
    <t>Šimona Drábková podala návrh na zvýšení volebního období na dobu 4 let, z důvodu</t>
  </si>
  <si>
    <t>dlouhodobé koncepce práce výboru.</t>
  </si>
  <si>
    <t>Návrh byl přijat počtem 5 hlasů pro, 1 se zdržel, žádný proti.</t>
  </si>
  <si>
    <t>Členské příspěvky:</t>
  </si>
  <si>
    <t>Šimona Drábková vyzvala členy k vyjádření se a návrhům k výši členských příspěvků.</t>
  </si>
  <si>
    <t>Bylo navrženo zvýšení příspěvků na 250 Kč pro členy, kterým bude Zpravodaj posílán</t>
  </si>
  <si>
    <t>v elektronické podobě a 350 Kč pro členy jimž bude Zpravodaj posílán poštou.</t>
  </si>
  <si>
    <t>Návrh byl jednohlasně schválen.</t>
  </si>
  <si>
    <t>Volby výboru a revizního komisaře:</t>
  </si>
  <si>
    <t>Nejprve proběhla diskuze ohledně počtu členů výboru, členové klubu došli k závěru, že než se</t>
  </si>
  <si>
    <t>rozšíří členská základna budou postačující pouze 3 členové výboru + revizní komisař.</t>
  </si>
  <si>
    <t>Byli navrženi kandidáti do výboru:</t>
  </si>
  <si>
    <t>Kandidátem na revizního komisaře byla navržena Věra Vostrá.</t>
  </si>
  <si>
    <t>Obdržela 6 hlasů pro, nikdo se nezdržel ani nebyl proti.</t>
  </si>
  <si>
    <t>Následovala krátká pauza, při které si členové výboru rozdělili funkce a to takto:</t>
  </si>
  <si>
    <t>Šimona Drábková - předseda</t>
  </si>
  <si>
    <t>Petra Malá - jednatel</t>
  </si>
  <si>
    <t>Anna Krejčová - člen výboru</t>
  </si>
  <si>
    <t>Následně proběhla diskuse:</t>
  </si>
  <si>
    <t>Zpravodaj</t>
  </si>
  <si>
    <t>Výbor klubu se ujal funkce redakce Zpravodaje, s tím, že bude využívat i externí</t>
  </si>
  <si>
    <t>spolupracovníky, kteří budou ochotni pomoci.</t>
  </si>
  <si>
    <t>Byl podán návrh na změnu stránek, doplnění informací na stránkách a zúžení množství fór</t>
  </si>
  <si>
    <t>na stránkách, tento návrh byl jednohlasně přijat.</t>
  </si>
  <si>
    <t>Šimona Drábková poděkovala všem přítomným za účast na schůzi a ukončila ji.</t>
  </si>
  <si>
    <t>Zápis z ustavující schůze Dog Dancing Clubu Czech</t>
  </si>
  <si>
    <t>Republic</t>
  </si>
  <si>
    <t>21. květen 2004 Praha - Komořany</t>
  </si>
  <si>
    <t>Přítomni: Příznivci dogdancing, celkem 11 hlasujících</t>
  </si>
  <si>
    <t>1. Schůzi zahájila Šimona Drábková, přivítala všechny přítomné</t>
  </si>
  <si>
    <t>2. Přítomné jednohlasně zvolily zapisovatelku jednání ustavující členské schůze Sabinu</t>
  </si>
  <si>
    <t>Koubkovou</t>
  </si>
  <si>
    <t>3. Přítomné jednohlasně zvolily komisy návrhovou ve složení: Anna Marková a Petra Stejskalová</t>
  </si>
  <si>
    <t>a volební a mandátovou komisi ve složení: Jitka Lebedová a Lucie Hübnerová</t>
  </si>
  <si>
    <t>4. Program ustavující schůze DDCCR</t>
  </si>
  <si>
    <t>Šimona Drábková přednesla návrh na program ustavující ustavující schůze DDCCR. Tento</t>
  </si>
  <si>
    <t>návrh byl přijat poměrem 11 hlasů pro, 0 hlasů proti a 0 hlasů se zdrželo</t>
  </si>
  <si>
    <t>5. Název Klubu</t>
  </si>
  <si>
    <t>a) proběhla krátká diskuze o názvu a zkratce Klubu</t>
  </si>
  <si>
    <t>Petra Stejskalová navrhla název Dog Dancing Club Czech Republic, zkratka DDCCR</t>
  </si>
  <si>
    <t>Anna Marková navrhla název Dog Dancing Czech Republic, zkratka DDCR</t>
  </si>
  <si>
    <t>O těchto návrzích proběhlo hlasování</t>
  </si>
  <si>
    <t>Byl přijat návrh Petry Stejskalové v poměru 6 hlasů pro, 4 proti a jeden hlas se zdržel</t>
  </si>
  <si>
    <t>6. Stanovy Klubu</t>
  </si>
  <si>
    <t>Šimona Drábková předložila návrh stanov.</t>
  </si>
  <si>
    <t>Sabina Koubková navrhla přepracovat stanovy dle vzoru stanov Flyball Clubu ČR</t>
  </si>
  <si>
    <t>Hlasování: Přijat návrh Sabiny Koubkové v poměru 11 hlasů pro, 0 hlasů proti, 0 hlasů se zdrželo</t>
  </si>
  <si>
    <t>7. Pravidla dogdancing</t>
  </si>
  <si>
    <t>Šimona Drábková navrhla převzetí oficielních anglických pravidel s možností dokud nebudou</t>
  </si>
  <si>
    <t>podrobně přeloženy a schváleny výborem Klubu budou pravidla prozatimní, která si může</t>
  </si>
  <si>
    <t>pořadatel upravit, upozorní-li 30 dní před zahájením soutěže výbor.</t>
  </si>
  <si>
    <t>Úpravou se rozumí nevyhlášení všech kategorií.</t>
  </si>
  <si>
    <t>Pravidla prozatimní - 2 kategorie (děti do 16 let včetně a dospělí od 17 let včetně); 2 kategorie</t>
  </si>
  <si>
    <t>výkonnostní (začátečníci - maximálně šest startů v této kategorii, max 3 umístění do třetího místa</t>
  </si>
  <si>
    <t>- a kategorie pokročilí)</t>
  </si>
  <si>
    <t>V kategorii začátečníků nebudou povoleny žádné motivační pomůcky (ani pamlsky, ani hračky)</t>
  </si>
  <si>
    <t>Kategorie dětí, handicapovaných, skupin, veteránů atp záleží na pořadateli.</t>
  </si>
  <si>
    <t>Prostor taneční plochy min 12x12 metrů.</t>
  </si>
  <si>
    <t>Stáří psa minimálně 12 měsíců.</t>
  </si>
  <si>
    <t>Háravé feny se mohou zúčastnit soutěží, startují však na konci a do té doby nemají přístup na</t>
  </si>
  <si>
    <t>taneční plochu.</t>
  </si>
  <si>
    <t>Proběhla krátká diskuze o motivačních pomůckách, poté byl návrh jednohlasně schválen.</t>
  </si>
  <si>
    <t>8. Zpravodaj</t>
  </si>
  <si>
    <t>Šimona Drábková - návrh zpravodaj vydávat 3x - 4x ročně.</t>
  </si>
  <si>
    <t>Sabina Koubková - návrh vydávat zpravodaj tištěný i elektronický.</t>
  </si>
  <si>
    <t>Oba návrhy jednohlasně schváleny. Název zpravodaje vymyslí výbor.</t>
  </si>
  <si>
    <t>9. Členství v DDCCR</t>
  </si>
  <si>
    <t>Podmínky členství budou upraveny ve stanovách Klubu. Nezbytné je vyplnění přihlášky a</t>
  </si>
  <si>
    <t>zaplacení členského příspěvku.</t>
  </si>
  <si>
    <t>Jitka Lebedová navrhla členský příspěvek až od roku 2005 ve výši 200Kč na rok pro zpravodaj v</t>
  </si>
  <si>
    <t>internetové podobě a 300Kč pro zpravodaj v tištěné podobě.</t>
  </si>
  <si>
    <t>10. Internetové stránky Klubu</t>
  </si>
  <si>
    <t>Sabina Koubková navrhla vytvoření internetových stránek Klubu.</t>
  </si>
  <si>
    <t>Návrh jednohlasně schválen, ovšem bez dohodnutí, kdo stránky udělá. Výbor proto zajistí osobu,</t>
  </si>
  <si>
    <t>která stránky vytvoří a bude je spravovat.</t>
  </si>
  <si>
    <t>11. Výbor Klubu</t>
  </si>
  <si>
    <t>a)Proběhla diskuze na počet členů výboru a kontrolní a revizní komise.</t>
  </si>
  <si>
    <t>Šimona Drábková - návrh výbor 5 členů, KRK 3 členi.</t>
  </si>
  <si>
    <t>Lucie Hübnerová - návrh výbor 5 členů, místo KRK jen jedna osoba = revizor účtů a na příští</t>
  </si>
  <si>
    <t>klubové schůzi zvýšení na KRK.</t>
  </si>
  <si>
    <t>Hlasování pro návrh Šimony Drábkové - 2 hlasy pro, 8 hlasů proti, 1 hlas se zdržel hlasování; pro</t>
  </si>
  <si>
    <t>návrh Lucie Hübnerové - 8 hlasů pro, 2 proti, 1 se zdržel hlasování</t>
  </si>
  <si>
    <t>b) volba výboru, návrhy přítomných</t>
  </si>
  <si>
    <t>Šimona Drábková</t>
  </si>
  <si>
    <t>Petra Stejskalová</t>
  </si>
  <si>
    <t>Sabina Koubková</t>
  </si>
  <si>
    <t>Anna Marková</t>
  </si>
  <si>
    <t>Veronika Hrušková</t>
  </si>
  <si>
    <t>Revizor účtu návrhy přítomných</t>
  </si>
  <si>
    <t>Jitka Lebedová</t>
  </si>
  <si>
    <t>Lucie Hübnerová</t>
  </si>
  <si>
    <t>Proběhlo tajné hlasování, mandátová a volební komise sečetla hlasy a Lucie Hübnerová</t>
  </si>
  <si>
    <t>oznámila výsledky voleb.</t>
  </si>
  <si>
    <t>Výbor DDCCR</t>
  </si>
  <si>
    <t>Šimona Drábková - 11 hlasů</t>
  </si>
  <si>
    <t>Petra Stejskalová - 11 hlasů</t>
  </si>
  <si>
    <t>Sabina Koubková - 11 hlasů</t>
  </si>
  <si>
    <t>Anna Marková - 10 hlasů</t>
  </si>
  <si>
    <t>Veronika Hrušková - 10 hlasů</t>
  </si>
  <si>
    <t>Revizor účtu</t>
  </si>
  <si>
    <t>Jitka Lebedová - 8 hlasů</t>
  </si>
  <si>
    <t>Lucie Hübnerová - 3 hlasy</t>
  </si>
  <si>
    <t>Poté proběhla pauza pro výbor DDCCR, poté Sabina Koubková oznámila rozdělení funkcí</t>
  </si>
  <si>
    <t>nového výboru.</t>
  </si>
  <si>
    <t>Sabina Koubková - jednatel (místopředseda)</t>
  </si>
  <si>
    <t>Veronika Hrušková - účetní</t>
  </si>
  <si>
    <t>Petra Stejskalová - člen výboru</t>
  </si>
  <si>
    <t>Anna Marková - člen výboru</t>
  </si>
  <si>
    <t>12. Usnesení ustavující schůze Dog Dancing Clubu Czech Republic přečetla Petra Stejskalová.</t>
  </si>
  <si>
    <t>Usnesení bylo jednohlasně schváleno.</t>
  </si>
  <si>
    <t>Šimona Drábková poděkovala všem přítomným a ukončila jednání ustavující členské schůze</t>
  </si>
  <si>
    <t>DDCCR.</t>
  </si>
  <si>
    <t>V Praze dne 21. května 2004 zapsala Sabina Koubková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</si>
</sst>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Kč&quot;;[Red]\-#,##0\ &quot;Kč&quot;"/>
    <numFmt numFmtId="164" formatCode="#,##0\ &quot;Kč&quot;"/>
    <numFmt numFmtId="165" formatCode="#,##0.00\ [$€-41B]"/>
  </numFmts>
  <fonts count="52">
    <font>
      <sz val="11"/>
      <color theme="1"/>
      <name val="Calibri"/>
      <family val="2"/>
      <charset val="238"/>
      <scheme val="minor"/>
    </font>
    <font>
      <b/>
      <sz val="11"/>
      <color theme="1"/>
      <name val="Calibri"/>
      <family val="2"/>
      <charset val="238"/>
      <scheme val="minor"/>
    </font>
    <font>
      <sz val="12"/>
      <color theme="1"/>
      <name val="Times New Roman"/>
      <family val="1"/>
      <charset val="238"/>
    </font>
    <font>
      <b/>
      <sz val="12"/>
      <color theme="1"/>
      <name val="Times New Roman"/>
      <family val="1"/>
      <charset val="238"/>
    </font>
    <font>
      <b/>
      <u/>
      <sz val="12"/>
      <color theme="1"/>
      <name val="Times New Roman"/>
      <family val="1"/>
      <charset val="238"/>
    </font>
    <font>
      <sz val="7"/>
      <color theme="1"/>
      <name val="Times New Roman"/>
      <family val="1"/>
      <charset val="238"/>
    </font>
    <font>
      <sz val="12"/>
      <color rgb="FF800000"/>
      <name val="Times New Roman"/>
      <family val="1"/>
      <charset val="238"/>
    </font>
    <font>
      <b/>
      <sz val="16"/>
      <color theme="1"/>
      <name val="Cambria"/>
      <family val="1"/>
      <charset val="238"/>
    </font>
    <font>
      <b/>
      <sz val="7"/>
      <color theme="1"/>
      <name val="Times New Roman"/>
      <family val="1"/>
      <charset val="238"/>
    </font>
    <font>
      <i/>
      <sz val="11"/>
      <color theme="1"/>
      <name val="Palatino Linotype"/>
      <family val="1"/>
      <charset val="238"/>
    </font>
    <font>
      <sz val="11"/>
      <color theme="1"/>
      <name val="Palatino Linotype"/>
      <family val="1"/>
      <charset val="238"/>
    </font>
    <font>
      <b/>
      <u/>
      <sz val="12"/>
      <color theme="1"/>
      <name val="Tahoma"/>
      <family val="2"/>
      <charset val="238"/>
    </font>
    <font>
      <b/>
      <sz val="12"/>
      <color theme="1"/>
      <name val="Tahoma"/>
      <family val="2"/>
      <charset val="238"/>
    </font>
    <font>
      <sz val="12"/>
      <color theme="1"/>
      <name val="Tahoma"/>
      <family val="2"/>
      <charset val="238"/>
    </font>
    <font>
      <b/>
      <sz val="11"/>
      <color theme="1"/>
      <name val="Tahoma"/>
      <family val="2"/>
      <charset val="238"/>
    </font>
    <font>
      <sz val="11"/>
      <color theme="1"/>
      <name val="Tahoma"/>
      <family val="2"/>
      <charset val="238"/>
    </font>
    <font>
      <sz val="11"/>
      <color theme="1"/>
      <name val="Times New Roman"/>
      <family val="1"/>
      <charset val="238"/>
    </font>
    <font>
      <b/>
      <sz val="6"/>
      <color theme="1"/>
      <name val="Calibri"/>
      <family val="2"/>
      <charset val="238"/>
      <scheme val="minor"/>
    </font>
    <font>
      <sz val="6"/>
      <color theme="1"/>
      <name val="Calibri"/>
      <family val="2"/>
      <charset val="238"/>
      <scheme val="minor"/>
    </font>
    <font>
      <b/>
      <sz val="14"/>
      <color theme="1"/>
      <name val="Calibri"/>
      <family val="2"/>
      <charset val="238"/>
      <scheme val="minor"/>
    </font>
    <font>
      <sz val="11"/>
      <color rgb="FF1F497D"/>
      <name val="Calibri"/>
      <family val="2"/>
      <charset val="238"/>
      <scheme val="minor"/>
    </font>
    <font>
      <sz val="11"/>
      <color rgb="FF000000"/>
      <name val="Calibri"/>
      <family val="2"/>
      <charset val="238"/>
      <scheme val="minor"/>
    </font>
    <font>
      <b/>
      <sz val="10"/>
      <color theme="1"/>
      <name val="Arial"/>
      <family val="2"/>
      <charset val="238"/>
    </font>
    <font>
      <sz val="10"/>
      <color theme="1"/>
      <name val="Arial"/>
      <family val="2"/>
      <charset val="238"/>
    </font>
    <font>
      <u/>
      <sz val="10"/>
      <color theme="1"/>
      <name val="Arial"/>
      <family val="2"/>
      <charset val="238"/>
    </font>
    <font>
      <sz val="11"/>
      <color theme="1"/>
      <name val="Calibri"/>
      <family val="2"/>
      <charset val="238"/>
      <scheme val="minor"/>
    </font>
    <font>
      <b/>
      <sz val="14"/>
      <color rgb="FFFF0000"/>
      <name val="Arial"/>
      <family val="2"/>
      <charset val="238"/>
    </font>
    <font>
      <sz val="10"/>
      <color theme="1"/>
      <name val="Calibri"/>
      <family val="2"/>
      <charset val="238"/>
      <scheme val="minor"/>
    </font>
    <font>
      <sz val="10"/>
      <color rgb="FF000000"/>
      <name val="Arial"/>
      <family val="2"/>
      <charset val="238"/>
    </font>
    <font>
      <b/>
      <sz val="10"/>
      <color rgb="FF000000"/>
      <name val="Arial"/>
      <family val="2"/>
      <charset val="238"/>
    </font>
    <font>
      <b/>
      <sz val="12"/>
      <color rgb="FFFF0000"/>
      <name val="Arial"/>
      <family val="2"/>
      <charset val="238"/>
    </font>
    <font>
      <i/>
      <sz val="10"/>
      <color theme="1"/>
      <name val="Arial"/>
      <family val="2"/>
      <charset val="238"/>
    </font>
    <font>
      <b/>
      <sz val="10"/>
      <name val="Arial"/>
      <family val="2"/>
      <charset val="238"/>
    </font>
    <font>
      <sz val="10"/>
      <name val="Arial"/>
      <family val="2"/>
      <charset val="238"/>
    </font>
    <font>
      <b/>
      <sz val="10"/>
      <color rgb="FFFF0000"/>
      <name val="Arial"/>
      <family val="2"/>
      <charset val="238"/>
    </font>
    <font>
      <sz val="10"/>
      <color rgb="FFFF0000"/>
      <name val="Arial"/>
      <family val="2"/>
      <charset val="238"/>
    </font>
    <font>
      <sz val="11"/>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
      <b/>
      <sz val="18"/>
      <color theme="3"/>
      <name val="Cambria"/>
      <family val="2"/>
      <charset val="238"/>
      <scheme val="major"/>
    </font>
    <font>
      <sz val="11"/>
      <color rgb="FF9C6500"/>
      <name val="Calibri"/>
      <family val="2"/>
      <charset val="238"/>
      <scheme val="minor"/>
    </font>
    <font>
      <sz val="10.5"/>
      <color rgb="FF050505"/>
      <name val="Arial"/>
      <family val="2"/>
      <charset val="238"/>
    </font>
  </fonts>
  <fills count="14">
    <fill>
      <patternFill patternType="none"/>
    </fill>
    <fill>
      <patternFill patternType="gray125"/>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29">
    <border>
      <left/>
      <right/>
      <top/>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thin">
        <color indexed="64"/>
      </left>
      <right style="thin">
        <color indexed="64"/>
      </right>
      <top style="thin">
        <color indexed="64"/>
      </top>
      <bottom style="thin">
        <color indexed="64"/>
      </bottom>
      <diagonal/>
    </border>
    <border>
      <left style="medium">
        <color rgb="FF000000"/>
      </left>
      <right style="medium">
        <color indexed="64"/>
      </right>
      <top style="medium">
        <color rgb="FF000000"/>
      </top>
      <bottom/>
      <diagonal/>
    </border>
    <border>
      <left style="medium">
        <color rgb="FF000000"/>
      </left>
      <right style="medium">
        <color rgb="FF000000"/>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style="medium">
        <color indexed="64"/>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000000"/>
      </left>
      <right/>
      <top style="medium">
        <color rgb="FF000000"/>
      </top>
      <bottom/>
      <diagonal/>
    </border>
  </borders>
  <cellStyleXfs count="23">
    <xf numFmtId="0" fontId="0"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4" borderId="19" applyNumberFormat="0" applyAlignment="0" applyProtection="0"/>
    <xf numFmtId="0" fontId="42" fillId="5" borderId="20" applyNumberFormat="0" applyAlignment="0" applyProtection="0"/>
    <xf numFmtId="0" fontId="43" fillId="5" borderId="19" applyNumberFormat="0" applyAlignment="0" applyProtection="0"/>
    <xf numFmtId="0" fontId="44" fillId="0" borderId="21" applyNumberFormat="0" applyFill="0" applyAlignment="0" applyProtection="0"/>
    <xf numFmtId="0" fontId="45" fillId="6" borderId="22" applyNumberFormat="0" applyAlignment="0" applyProtection="0"/>
    <xf numFmtId="0" fontId="46" fillId="0" borderId="0" applyNumberFormat="0" applyFill="0" applyBorder="0" applyAlignment="0" applyProtection="0"/>
    <xf numFmtId="0" fontId="25" fillId="7" borderId="23" applyNumberFormat="0" applyFont="0" applyAlignment="0" applyProtection="0"/>
    <xf numFmtId="0" fontId="47" fillId="0" borderId="0" applyNumberFormat="0" applyFill="0" applyBorder="0" applyAlignment="0" applyProtection="0"/>
    <xf numFmtId="0" fontId="1" fillId="0" borderId="24" applyNumberFormat="0" applyFill="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1" borderId="0" applyNumberFormat="0" applyBorder="0" applyAlignment="0" applyProtection="0"/>
    <xf numFmtId="0" fontId="48" fillId="12" borderId="0" applyNumberFormat="0" applyBorder="0" applyAlignment="0" applyProtection="0"/>
    <xf numFmtId="0" fontId="48" fillId="13" borderId="0" applyNumberFormat="0" applyBorder="0" applyAlignment="0" applyProtection="0"/>
    <xf numFmtId="0" fontId="49" fillId="0" borderId="0" applyNumberFormat="0" applyFill="0" applyBorder="0" applyAlignment="0" applyProtection="0"/>
    <xf numFmtId="0" fontId="50" fillId="3" borderId="0" applyNumberFormat="0" applyBorder="0" applyAlignment="0" applyProtection="0"/>
  </cellStyleXfs>
  <cellXfs count="216">
    <xf numFmtId="0" fontId="0" fillId="0" borderId="0" xfId="0"/>
    <xf numFmtId="17" fontId="0" fillId="0" borderId="0" xfId="0" applyNumberFormat="1"/>
    <xf numFmtId="49" fontId="0" fillId="0" borderId="0" xfId="0" applyNumberFormat="1"/>
    <xf numFmtId="0" fontId="0" fillId="0" borderId="0" xfId="0" applyAlignment="1">
      <alignment vertical="center"/>
    </xf>
    <xf numFmtId="0" fontId="4"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left" vertical="center" indent="7"/>
    </xf>
    <xf numFmtId="0" fontId="6" fillId="0" borderId="0" xfId="0" applyFont="1" applyAlignment="1">
      <alignment vertical="center"/>
    </xf>
    <xf numFmtId="0" fontId="2" fillId="0" borderId="0" xfId="0" applyFont="1" applyAlignment="1">
      <alignment horizontal="left" vertical="center" indent="5"/>
    </xf>
    <xf numFmtId="0" fontId="1"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23" fillId="0" borderId="1" xfId="0" applyFont="1" applyBorder="1" applyAlignment="1">
      <alignment vertical="center" wrapText="1"/>
    </xf>
    <xf numFmtId="0" fontId="0" fillId="0" borderId="0" xfId="0" applyAlignment="1">
      <alignment wrapText="1"/>
    </xf>
    <xf numFmtId="0" fontId="22" fillId="0" borderId="0" xfId="0" applyFont="1" applyAlignment="1">
      <alignment vertical="center"/>
    </xf>
    <xf numFmtId="0" fontId="23" fillId="0" borderId="0" xfId="0" applyFont="1" applyAlignment="1">
      <alignment vertical="center" wrapText="1"/>
    </xf>
    <xf numFmtId="0" fontId="26" fillId="0" borderId="0" xfId="0" applyFont="1" applyAlignment="1">
      <alignment horizontal="center" vertical="center" wrapText="1"/>
    </xf>
    <xf numFmtId="0" fontId="22" fillId="0" borderId="0" xfId="0" applyFont="1" applyAlignment="1">
      <alignment vertical="center" wrapText="1"/>
    </xf>
    <xf numFmtId="0" fontId="23" fillId="0" borderId="0" xfId="0" applyFont="1" applyAlignment="1">
      <alignment horizontal="left" vertical="center" wrapText="1"/>
    </xf>
    <xf numFmtId="0" fontId="22" fillId="0" borderId="0" xfId="0" applyFont="1" applyAlignment="1">
      <alignment horizontal="left" vertical="center" wrapText="1"/>
    </xf>
    <xf numFmtId="0" fontId="23" fillId="0" borderId="0" xfId="0" applyFont="1" applyAlignment="1">
      <alignment horizontal="right" vertical="center" wrapText="1"/>
    </xf>
    <xf numFmtId="49" fontId="23" fillId="0" borderId="0" xfId="0" applyNumberFormat="1" applyFont="1" applyAlignment="1">
      <alignment vertical="center" wrapText="1"/>
    </xf>
    <xf numFmtId="14" fontId="28" fillId="0" borderId="0" xfId="0" applyNumberFormat="1" applyFont="1" applyAlignment="1">
      <alignment horizontal="right" vertical="center"/>
    </xf>
    <xf numFmtId="6" fontId="28" fillId="0" borderId="0" xfId="0" applyNumberFormat="1" applyFont="1" applyAlignment="1">
      <alignment horizontal="right" vertical="center"/>
    </xf>
    <xf numFmtId="0" fontId="27" fillId="0" borderId="0" xfId="0" applyFont="1"/>
    <xf numFmtId="0" fontId="29" fillId="0" borderId="0" xfId="0" applyFont="1" applyAlignment="1">
      <alignment vertical="center"/>
    </xf>
    <xf numFmtId="0" fontId="28" fillId="0" borderId="0" xfId="0" applyFont="1" applyAlignment="1">
      <alignment vertical="center"/>
    </xf>
    <xf numFmtId="6" fontId="29" fillId="0" borderId="0" xfId="0" applyNumberFormat="1" applyFont="1" applyAlignment="1">
      <alignment horizontal="right" vertical="center"/>
    </xf>
    <xf numFmtId="0" fontId="27" fillId="0" borderId="0" xfId="0" applyFont="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23" fillId="0" borderId="4" xfId="0" applyFont="1" applyBorder="1" applyAlignment="1">
      <alignment vertical="center" wrapText="1"/>
    </xf>
    <xf numFmtId="0" fontId="23" fillId="0" borderId="0" xfId="0" applyFont="1" applyAlignment="1">
      <alignment wrapText="1"/>
    </xf>
    <xf numFmtId="49" fontId="30" fillId="0" borderId="0" xfId="0" applyNumberFormat="1" applyFont="1" applyAlignment="1">
      <alignment horizontal="center" wrapText="1"/>
    </xf>
    <xf numFmtId="49" fontId="0" fillId="0" borderId="0" xfId="0" applyNumberFormat="1" applyAlignment="1">
      <alignment wrapText="1"/>
    </xf>
    <xf numFmtId="49" fontId="23" fillId="0" borderId="0" xfId="0" applyNumberFormat="1" applyFont="1" applyAlignment="1">
      <alignment wrapText="1"/>
    </xf>
    <xf numFmtId="49" fontId="22" fillId="0" borderId="0" xfId="0" applyNumberFormat="1" applyFont="1" applyAlignment="1">
      <alignment wrapText="1"/>
    </xf>
    <xf numFmtId="49" fontId="23" fillId="0" borderId="0" xfId="0" applyNumberFormat="1" applyFont="1" applyAlignment="1">
      <alignment horizontal="left" wrapText="1"/>
    </xf>
    <xf numFmtId="49" fontId="23" fillId="0" borderId="5" xfId="0" applyNumberFormat="1" applyFont="1" applyBorder="1" applyAlignment="1">
      <alignment wrapText="1"/>
    </xf>
    <xf numFmtId="49" fontId="23" fillId="0" borderId="6" xfId="0" applyNumberFormat="1" applyFont="1" applyBorder="1" applyAlignment="1">
      <alignment horizontal="right" wrapText="1"/>
    </xf>
    <xf numFmtId="49" fontId="23" fillId="0" borderId="7" xfId="0" applyNumberFormat="1" applyFont="1" applyBorder="1" applyAlignment="1">
      <alignment wrapText="1"/>
    </xf>
    <xf numFmtId="49" fontId="23" fillId="0" borderId="8" xfId="0" applyNumberFormat="1" applyFont="1" applyBorder="1" applyAlignment="1">
      <alignment horizontal="right" wrapText="1"/>
    </xf>
    <xf numFmtId="49" fontId="22" fillId="0" borderId="5" xfId="0" applyNumberFormat="1" applyFont="1" applyBorder="1" applyAlignment="1">
      <alignment wrapText="1"/>
    </xf>
    <xf numFmtId="49" fontId="22" fillId="0" borderId="6" xfId="0" applyNumberFormat="1" applyFont="1" applyBorder="1" applyAlignment="1">
      <alignment wrapText="1"/>
    </xf>
    <xf numFmtId="49" fontId="23" fillId="0" borderId="8" xfId="0" applyNumberFormat="1" applyFont="1" applyBorder="1" applyAlignment="1">
      <alignment wrapText="1"/>
    </xf>
    <xf numFmtId="49" fontId="22" fillId="0" borderId="8" xfId="0" applyNumberFormat="1" applyFont="1" applyBorder="1" applyAlignment="1">
      <alignment horizontal="right" wrapText="1"/>
    </xf>
    <xf numFmtId="49" fontId="23" fillId="0" borderId="6" xfId="0" applyNumberFormat="1" applyFont="1" applyBorder="1" applyAlignment="1">
      <alignment wrapText="1"/>
    </xf>
    <xf numFmtId="49" fontId="28" fillId="0" borderId="5" xfId="0" applyNumberFormat="1" applyFont="1" applyBorder="1" applyAlignment="1">
      <alignment wrapText="1"/>
    </xf>
    <xf numFmtId="49" fontId="28" fillId="0" borderId="6" xfId="0" applyNumberFormat="1" applyFont="1" applyBorder="1" applyAlignment="1">
      <alignment horizontal="right" wrapText="1"/>
    </xf>
    <xf numFmtId="49" fontId="28" fillId="0" borderId="7" xfId="0" applyNumberFormat="1" applyFont="1" applyBorder="1" applyAlignment="1">
      <alignment wrapText="1"/>
    </xf>
    <xf numFmtId="49" fontId="28" fillId="0" borderId="8" xfId="0" applyNumberFormat="1" applyFont="1" applyBorder="1" applyAlignment="1">
      <alignment horizontal="right" wrapText="1"/>
    </xf>
    <xf numFmtId="49" fontId="29" fillId="0" borderId="5" xfId="0" applyNumberFormat="1" applyFont="1" applyBorder="1" applyAlignment="1">
      <alignment wrapText="1"/>
    </xf>
    <xf numFmtId="49" fontId="29" fillId="0" borderId="6" xfId="0" applyNumberFormat="1" applyFont="1" applyBorder="1" applyAlignment="1">
      <alignment wrapText="1"/>
    </xf>
    <xf numFmtId="49" fontId="28" fillId="0" borderId="8" xfId="0" applyNumberFormat="1" applyFont="1" applyBorder="1" applyAlignment="1">
      <alignment wrapText="1"/>
    </xf>
    <xf numFmtId="49" fontId="29" fillId="0" borderId="8" xfId="0" applyNumberFormat="1" applyFont="1" applyBorder="1" applyAlignment="1">
      <alignment horizontal="right" wrapText="1"/>
    </xf>
    <xf numFmtId="49" fontId="28" fillId="0" borderId="6" xfId="0" applyNumberFormat="1" applyFont="1" applyBorder="1" applyAlignment="1">
      <alignment wrapText="1"/>
    </xf>
    <xf numFmtId="49" fontId="28" fillId="0" borderId="2" xfId="0" applyNumberFormat="1" applyFont="1" applyBorder="1" applyAlignment="1">
      <alignment horizontal="center" wrapText="1"/>
    </xf>
    <xf numFmtId="49" fontId="28" fillId="0" borderId="9" xfId="0" applyNumberFormat="1" applyFont="1" applyBorder="1" applyAlignment="1">
      <alignment horizontal="center" wrapText="1"/>
    </xf>
    <xf numFmtId="49" fontId="28" fillId="0" borderId="3" xfId="0" applyNumberFormat="1" applyFont="1" applyBorder="1" applyAlignment="1">
      <alignment horizontal="center" wrapText="1"/>
    </xf>
    <xf numFmtId="49" fontId="28" fillId="0" borderId="10" xfId="0" applyNumberFormat="1" applyFont="1" applyBorder="1" applyAlignment="1">
      <alignment horizontal="center" wrapText="1"/>
    </xf>
    <xf numFmtId="49" fontId="28" fillId="0" borderId="1" xfId="0" applyNumberFormat="1" applyFont="1" applyBorder="1" applyAlignment="1">
      <alignment horizontal="center" wrapText="1"/>
    </xf>
    <xf numFmtId="49" fontId="28" fillId="0" borderId="11" xfId="0" applyNumberFormat="1" applyFont="1" applyBorder="1" applyAlignment="1">
      <alignment horizontal="center" wrapText="1"/>
    </xf>
    <xf numFmtId="49" fontId="28" fillId="0" borderId="4" xfId="0" applyNumberFormat="1" applyFont="1" applyBorder="1" applyAlignment="1">
      <alignment horizontal="center" wrapText="1"/>
    </xf>
    <xf numFmtId="49" fontId="23" fillId="0" borderId="3" xfId="0" applyNumberFormat="1" applyFont="1" applyBorder="1" applyAlignment="1">
      <alignment horizontal="center" wrapText="1"/>
    </xf>
    <xf numFmtId="49" fontId="28" fillId="0" borderId="12" xfId="0" applyNumberFormat="1" applyFont="1" applyBorder="1" applyAlignment="1">
      <alignment horizontal="center" wrapText="1"/>
    </xf>
    <xf numFmtId="49" fontId="23" fillId="0" borderId="0" xfId="0" applyNumberFormat="1" applyFont="1" applyAlignment="1">
      <alignment horizontal="right" wrapText="1"/>
    </xf>
    <xf numFmtId="0" fontId="22" fillId="0" borderId="0" xfId="0" applyFont="1" applyAlignment="1">
      <alignment horizontal="center" vertical="center" wrapText="1"/>
    </xf>
    <xf numFmtId="0" fontId="24" fillId="0" borderId="0" xfId="0" applyFont="1" applyAlignment="1">
      <alignment vertical="center" wrapText="1"/>
    </xf>
    <xf numFmtId="0" fontId="0" fillId="0" borderId="0" xfId="0"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6" fillId="0" borderId="0" xfId="0" applyFont="1" applyAlignment="1">
      <alignment horizontal="left" vertical="center" wrapText="1"/>
    </xf>
    <xf numFmtId="0" fontId="15" fillId="0" borderId="0" xfId="0" applyFont="1" applyAlignment="1">
      <alignment horizontal="left" vertical="center" wrapText="1"/>
    </xf>
    <xf numFmtId="0" fontId="2" fillId="0" borderId="0" xfId="0" applyFont="1" applyAlignment="1">
      <alignment vertical="center" wrapText="1"/>
    </xf>
    <xf numFmtId="0" fontId="1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vertical="center" wrapText="1"/>
    </xf>
    <xf numFmtId="0" fontId="10" fillId="0" borderId="0" xfId="0" applyFont="1" applyAlignment="1">
      <alignment vertical="center" wrapText="1"/>
    </xf>
    <xf numFmtId="49" fontId="10" fillId="0" borderId="0" xfId="0" applyNumberFormat="1" applyFont="1" applyAlignment="1">
      <alignment vertical="center" wrapText="1"/>
    </xf>
    <xf numFmtId="0" fontId="10" fillId="0" borderId="0" xfId="0" applyFont="1" applyAlignment="1">
      <alignment horizontal="left" vertical="center" wrapText="1"/>
    </xf>
    <xf numFmtId="0" fontId="24" fillId="0" borderId="0" xfId="0" applyFont="1" applyAlignment="1">
      <alignment wrapText="1"/>
    </xf>
    <xf numFmtId="49" fontId="24" fillId="0" borderId="0" xfId="0" applyNumberFormat="1" applyFont="1" applyAlignment="1">
      <alignment wrapText="1"/>
    </xf>
    <xf numFmtId="49" fontId="31" fillId="0" borderId="0" xfId="0" applyNumberFormat="1" applyFont="1" applyAlignment="1">
      <alignment wrapText="1"/>
    </xf>
    <xf numFmtId="49" fontId="34" fillId="0" borderId="0" xfId="0" applyNumberFormat="1" applyFont="1" applyAlignment="1">
      <alignment horizontal="center" wrapText="1"/>
    </xf>
    <xf numFmtId="49" fontId="35" fillId="0" borderId="0" xfId="0" applyNumberFormat="1" applyFont="1" applyAlignment="1">
      <alignment wrapText="1"/>
    </xf>
    <xf numFmtId="0" fontId="23" fillId="0" borderId="14"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33" fillId="0" borderId="3" xfId="0" applyFont="1" applyBorder="1" applyAlignment="1">
      <alignment horizontal="center" vertical="center" wrapText="1"/>
    </xf>
    <xf numFmtId="0" fontId="28" fillId="0" borderId="3" xfId="0" applyFont="1" applyBorder="1" applyAlignment="1">
      <alignment horizontal="center" vertical="center" wrapText="1"/>
    </xf>
    <xf numFmtId="49" fontId="33" fillId="0" borderId="0" xfId="0" applyNumberFormat="1" applyFont="1" applyAlignment="1">
      <alignment wrapText="1"/>
    </xf>
    <xf numFmtId="0" fontId="32" fillId="0" borderId="13" xfId="0" applyFont="1" applyBorder="1" applyAlignment="1">
      <alignment wrapText="1"/>
    </xf>
    <xf numFmtId="14" fontId="33" fillId="0" borderId="13" xfId="0" applyNumberFormat="1" applyFont="1" applyBorder="1" applyAlignment="1">
      <alignment wrapText="1"/>
    </xf>
    <xf numFmtId="0" fontId="33" fillId="0" borderId="0" xfId="0" applyFont="1" applyAlignment="1">
      <alignment wrapText="1"/>
    </xf>
    <xf numFmtId="0" fontId="33" fillId="0" borderId="13" xfId="0" applyFont="1" applyBorder="1" applyAlignment="1">
      <alignment wrapText="1"/>
    </xf>
    <xf numFmtId="164" fontId="33" fillId="0" borderId="13" xfId="0" applyNumberFormat="1" applyFont="1" applyBorder="1" applyAlignment="1">
      <alignment wrapText="1"/>
    </xf>
    <xf numFmtId="164" fontId="33" fillId="0" borderId="0" xfId="0" applyNumberFormat="1" applyFont="1" applyAlignment="1">
      <alignment wrapText="1"/>
    </xf>
    <xf numFmtId="0" fontId="32" fillId="0" borderId="13" xfId="0" applyFont="1" applyBorder="1" applyAlignment="1">
      <alignment horizontal="right" wrapText="1"/>
    </xf>
    <xf numFmtId="164" fontId="32" fillId="0" borderId="13" xfId="0" applyNumberFormat="1" applyFont="1" applyBorder="1" applyAlignment="1">
      <alignment wrapText="1"/>
    </xf>
    <xf numFmtId="0" fontId="32" fillId="0" borderId="0" xfId="0" applyFont="1" applyAlignment="1">
      <alignment horizontal="right" wrapText="1"/>
    </xf>
    <xf numFmtId="164" fontId="32" fillId="0" borderId="0" xfId="0" applyNumberFormat="1" applyFont="1" applyAlignment="1">
      <alignment wrapText="1"/>
    </xf>
    <xf numFmtId="0" fontId="22" fillId="0" borderId="13" xfId="0" applyFont="1" applyBorder="1" applyAlignment="1">
      <alignment wrapText="1"/>
    </xf>
    <xf numFmtId="165" fontId="23" fillId="0" borderId="0" xfId="0" applyNumberFormat="1" applyFont="1" applyAlignment="1">
      <alignment wrapText="1"/>
    </xf>
    <xf numFmtId="0" fontId="23" fillId="0" borderId="13" xfId="0" applyFont="1" applyBorder="1" applyAlignment="1">
      <alignment wrapText="1"/>
    </xf>
    <xf numFmtId="165" fontId="23" fillId="0" borderId="13" xfId="0" applyNumberFormat="1" applyFont="1" applyBorder="1" applyAlignment="1">
      <alignment wrapText="1"/>
    </xf>
    <xf numFmtId="165" fontId="22" fillId="0" borderId="13" xfId="0" applyNumberFormat="1" applyFont="1" applyBorder="1" applyAlignment="1">
      <alignment wrapText="1"/>
    </xf>
    <xf numFmtId="0" fontId="22" fillId="0" borderId="13" xfId="0" applyFont="1" applyBorder="1" applyAlignment="1">
      <alignment horizontal="right" wrapText="1"/>
    </xf>
    <xf numFmtId="0" fontId="22" fillId="0" borderId="0" xfId="0" applyFont="1" applyAlignment="1">
      <alignment horizontal="right" wrapText="1"/>
    </xf>
    <xf numFmtId="165" fontId="22" fillId="0" borderId="0" xfId="0" applyNumberFormat="1" applyFont="1" applyAlignment="1">
      <alignment wrapText="1"/>
    </xf>
    <xf numFmtId="165" fontId="23" fillId="0" borderId="5" xfId="0" applyNumberFormat="1" applyFont="1" applyBorder="1" applyAlignment="1">
      <alignment horizontal="center" vertical="center" wrapText="1"/>
    </xf>
    <xf numFmtId="0" fontId="23" fillId="0" borderId="0" xfId="0" applyFont="1" applyAlignment="1">
      <alignment horizontal="center" vertical="center" wrapText="1"/>
    </xf>
    <xf numFmtId="164" fontId="33" fillId="0" borderId="5" xfId="0" applyNumberFormat="1" applyFont="1" applyBorder="1" applyAlignment="1">
      <alignment horizontal="center" wrapText="1"/>
    </xf>
    <xf numFmtId="165" fontId="23" fillId="0" borderId="0" xfId="0" applyNumberFormat="1" applyFont="1" applyAlignment="1">
      <alignment horizontal="center" vertical="center" wrapText="1"/>
    </xf>
    <xf numFmtId="0" fontId="23" fillId="0" borderId="15" xfId="0" applyFont="1" applyBorder="1" applyAlignment="1">
      <alignment horizontal="center" vertical="center" wrapText="1"/>
    </xf>
    <xf numFmtId="0" fontId="23" fillId="0" borderId="5" xfId="0" applyFont="1" applyBorder="1" applyAlignment="1">
      <alignment horizontal="center" vertical="center" wrapText="1"/>
    </xf>
    <xf numFmtId="0" fontId="36" fillId="0" borderId="13" xfId="0" applyFont="1" applyBorder="1"/>
    <xf numFmtId="164" fontId="36" fillId="0" borderId="13" xfId="0" applyNumberFormat="1" applyFont="1" applyBorder="1"/>
    <xf numFmtId="0" fontId="36" fillId="0" borderId="0" xfId="0" applyFont="1"/>
    <xf numFmtId="0" fontId="32" fillId="0" borderId="13" xfId="0" applyFont="1" applyBorder="1"/>
    <xf numFmtId="14" fontId="33" fillId="0" borderId="13" xfId="0" applyNumberFormat="1" applyFont="1" applyBorder="1"/>
    <xf numFmtId="0" fontId="23" fillId="0" borderId="0" xfId="0" applyFont="1"/>
    <xf numFmtId="0" fontId="33" fillId="0" borderId="13" xfId="0" applyFont="1" applyBorder="1"/>
    <xf numFmtId="164" fontId="33" fillId="0" borderId="13" xfId="0" applyNumberFormat="1" applyFont="1" applyBorder="1"/>
    <xf numFmtId="164" fontId="33" fillId="0" borderId="0" xfId="0" applyNumberFormat="1" applyFont="1"/>
    <xf numFmtId="0" fontId="32" fillId="0" borderId="13" xfId="0" applyFont="1" applyBorder="1" applyAlignment="1">
      <alignment horizontal="right"/>
    </xf>
    <xf numFmtId="164" fontId="32" fillId="0" borderId="13" xfId="0" applyNumberFormat="1" applyFont="1" applyBorder="1"/>
    <xf numFmtId="0" fontId="32" fillId="0" borderId="0" xfId="0" applyFont="1" applyAlignment="1">
      <alignment horizontal="right"/>
    </xf>
    <xf numFmtId="164" fontId="32" fillId="0" borderId="0" xfId="0" applyNumberFormat="1" applyFont="1"/>
    <xf numFmtId="164" fontId="35" fillId="0" borderId="13" xfId="0" applyNumberFormat="1" applyFont="1" applyBorder="1"/>
    <xf numFmtId="0" fontId="33" fillId="0" borderId="0" xfId="0" applyFont="1"/>
    <xf numFmtId="0" fontId="33" fillId="0" borderId="26" xfId="0" applyFont="1" applyBorder="1"/>
    <xf numFmtId="0" fontId="32" fillId="0" borderId="26" xfId="0" applyFont="1" applyBorder="1" applyAlignment="1">
      <alignment horizontal="right"/>
    </xf>
    <xf numFmtId="164" fontId="32" fillId="0" borderId="26" xfId="0" applyNumberFormat="1" applyFont="1" applyBorder="1"/>
    <xf numFmtId="0" fontId="22" fillId="0" borderId="27" xfId="0" applyFont="1" applyBorder="1"/>
    <xf numFmtId="14" fontId="33" fillId="0" borderId="27" xfId="0" applyNumberFormat="1" applyFont="1" applyBorder="1"/>
    <xf numFmtId="0" fontId="23" fillId="0" borderId="13" xfId="0" applyFont="1" applyBorder="1"/>
    <xf numFmtId="165" fontId="23" fillId="0" borderId="13" xfId="0" applyNumberFormat="1" applyFont="1" applyBorder="1"/>
    <xf numFmtId="0" fontId="22" fillId="0" borderId="13" xfId="0" applyFont="1" applyBorder="1"/>
    <xf numFmtId="165" fontId="22" fillId="0" borderId="13" xfId="0" applyNumberFormat="1" applyFont="1" applyBorder="1"/>
    <xf numFmtId="0" fontId="22" fillId="0" borderId="13" xfId="0" applyFont="1" applyBorder="1" applyAlignment="1">
      <alignment horizontal="right"/>
    </xf>
    <xf numFmtId="0" fontId="22" fillId="0" borderId="0" xfId="0" applyFont="1" applyAlignment="1">
      <alignment horizontal="right"/>
    </xf>
    <xf numFmtId="165" fontId="22" fillId="0" borderId="0" xfId="0" applyNumberFormat="1" applyFont="1"/>
    <xf numFmtId="0" fontId="23" fillId="0" borderId="1" xfId="0" applyFont="1" applyBorder="1" applyAlignment="1">
      <alignment horizontal="center" vertical="center"/>
    </xf>
    <xf numFmtId="0" fontId="23" fillId="0" borderId="25" xfId="0" applyFont="1" applyBorder="1" applyAlignment="1">
      <alignment horizontal="center" vertical="center" wrapText="1"/>
    </xf>
    <xf numFmtId="0" fontId="23" fillId="0" borderId="4" xfId="0" applyFont="1" applyBorder="1" applyAlignment="1">
      <alignment horizontal="center" vertical="center"/>
    </xf>
    <xf numFmtId="0" fontId="23" fillId="0" borderId="3" xfId="0" applyFont="1" applyBorder="1" applyAlignment="1">
      <alignment horizontal="center" vertical="center"/>
    </xf>
    <xf numFmtId="164" fontId="33" fillId="0" borderId="7" xfId="0" applyNumberFormat="1" applyFont="1" applyBorder="1" applyAlignment="1">
      <alignment horizontal="center"/>
    </xf>
    <xf numFmtId="165" fontId="23" fillId="0" borderId="13" xfId="0" applyNumberFormat="1" applyFont="1" applyBorder="1" applyAlignment="1">
      <alignment horizontal="center" vertical="center"/>
    </xf>
    <xf numFmtId="0" fontId="23" fillId="0" borderId="28" xfId="0" applyFont="1" applyBorder="1" applyAlignment="1">
      <alignment horizontal="center" vertical="center" wrapText="1"/>
    </xf>
    <xf numFmtId="49" fontId="34" fillId="0" borderId="0" xfId="0" applyNumberFormat="1" applyFont="1" applyAlignment="1">
      <alignment horizontal="center" vertical="center" wrapText="1"/>
    </xf>
    <xf numFmtId="49" fontId="22" fillId="0" borderId="0" xfId="0" applyNumberFormat="1" applyFont="1" applyAlignment="1">
      <alignment vertical="center" wrapText="1"/>
    </xf>
    <xf numFmtId="49" fontId="33" fillId="0" borderId="0" xfId="0" applyNumberFormat="1" applyFont="1" applyAlignment="1">
      <alignment vertical="center" wrapText="1"/>
    </xf>
    <xf numFmtId="49" fontId="35" fillId="0" borderId="0" xfId="0" applyNumberFormat="1" applyFont="1" applyAlignment="1">
      <alignment vertical="center" wrapText="1"/>
    </xf>
    <xf numFmtId="0" fontId="33" fillId="0" borderId="13" xfId="0" applyFont="1" applyBorder="1" applyAlignment="1">
      <alignment vertical="center"/>
    </xf>
    <xf numFmtId="14" fontId="33" fillId="0" borderId="13" xfId="0" applyNumberFormat="1" applyFont="1" applyBorder="1" applyAlignment="1">
      <alignment vertical="center"/>
    </xf>
    <xf numFmtId="0" fontId="23" fillId="0" borderId="0" xfId="0" applyFont="1" applyAlignment="1">
      <alignment vertical="center"/>
    </xf>
    <xf numFmtId="164" fontId="33" fillId="0" borderId="13" xfId="0" applyNumberFormat="1" applyFont="1" applyBorder="1" applyAlignment="1">
      <alignment vertical="center"/>
    </xf>
    <xf numFmtId="164" fontId="33" fillId="0" borderId="0" xfId="0" applyNumberFormat="1" applyFont="1" applyAlignment="1">
      <alignment vertical="center"/>
    </xf>
    <xf numFmtId="0" fontId="33" fillId="0" borderId="0" xfId="0" applyFont="1" applyAlignment="1">
      <alignment vertical="center" wrapText="1"/>
    </xf>
    <xf numFmtId="0" fontId="32" fillId="0" borderId="13" xfId="0" applyFont="1" applyBorder="1" applyAlignment="1">
      <alignment vertical="center"/>
    </xf>
    <xf numFmtId="0" fontId="32" fillId="0" borderId="13" xfId="0" applyFont="1" applyBorder="1" applyAlignment="1">
      <alignment horizontal="right" vertical="center"/>
    </xf>
    <xf numFmtId="164" fontId="32" fillId="0" borderId="13" xfId="0" applyNumberFormat="1" applyFont="1" applyBorder="1" applyAlignment="1">
      <alignment vertical="center"/>
    </xf>
    <xf numFmtId="164" fontId="35" fillId="0" borderId="13" xfId="0" applyNumberFormat="1" applyFont="1" applyBorder="1" applyAlignment="1">
      <alignment vertical="center"/>
    </xf>
    <xf numFmtId="0" fontId="33" fillId="0" borderId="0" xfId="0" applyFont="1" applyAlignment="1">
      <alignment vertical="center"/>
    </xf>
    <xf numFmtId="0" fontId="32" fillId="0" borderId="0" xfId="0" applyFont="1" applyAlignment="1">
      <alignment vertical="center"/>
    </xf>
    <xf numFmtId="0" fontId="32" fillId="0" borderId="0" xfId="0" applyFont="1" applyAlignment="1">
      <alignment horizontal="right" vertical="center"/>
    </xf>
    <xf numFmtId="164" fontId="32" fillId="0" borderId="0" xfId="0" applyNumberFormat="1" applyFont="1" applyAlignment="1">
      <alignment vertical="center"/>
    </xf>
    <xf numFmtId="0" fontId="23" fillId="0" borderId="13" xfId="0" applyFont="1" applyBorder="1" applyAlignment="1">
      <alignment vertical="center"/>
    </xf>
    <xf numFmtId="165" fontId="23" fillId="0" borderId="13" xfId="0" applyNumberFormat="1" applyFont="1" applyBorder="1" applyAlignment="1">
      <alignment vertical="center"/>
    </xf>
    <xf numFmtId="165" fontId="23" fillId="0" borderId="0" xfId="0" applyNumberFormat="1" applyFont="1" applyAlignment="1">
      <alignment vertical="center" wrapText="1"/>
    </xf>
    <xf numFmtId="0" fontId="22" fillId="0" borderId="13" xfId="0" applyFont="1" applyBorder="1" applyAlignment="1">
      <alignment vertical="center"/>
    </xf>
    <xf numFmtId="165" fontId="22" fillId="0" borderId="13" xfId="0" applyNumberFormat="1" applyFont="1" applyBorder="1" applyAlignment="1">
      <alignment vertical="center"/>
    </xf>
    <xf numFmtId="0" fontId="22" fillId="0" borderId="13" xfId="0" applyFont="1" applyBorder="1" applyAlignment="1">
      <alignment horizontal="right" vertical="center"/>
    </xf>
    <xf numFmtId="0" fontId="22" fillId="0" borderId="0" xfId="0" applyFont="1" applyAlignment="1">
      <alignment horizontal="right" vertical="center" wrapText="1"/>
    </xf>
    <xf numFmtId="165" fontId="22" fillId="0" borderId="0" xfId="0" applyNumberFormat="1" applyFont="1" applyAlignment="1">
      <alignment vertical="center" wrapText="1"/>
    </xf>
    <xf numFmtId="164" fontId="33" fillId="0" borderId="7" xfId="0" applyNumberFormat="1" applyFont="1" applyBorder="1" applyAlignment="1">
      <alignment horizontal="center" vertical="center"/>
    </xf>
    <xf numFmtId="49" fontId="23" fillId="0" borderId="0" xfId="0" applyNumberFormat="1" applyFont="1" applyAlignment="1">
      <alignment horizontal="left" vertical="center" wrapText="1"/>
    </xf>
    <xf numFmtId="49" fontId="23" fillId="0" borderId="0" xfId="0" applyNumberFormat="1" applyFont="1" applyAlignment="1">
      <alignment horizontal="right" vertical="center" wrapText="1"/>
    </xf>
    <xf numFmtId="49" fontId="23" fillId="0" borderId="0" xfId="0" applyNumberFormat="1" applyFont="1" applyAlignment="1">
      <alignment vertical="center"/>
    </xf>
    <xf numFmtId="49" fontId="35" fillId="0" borderId="0" xfId="0" applyNumberFormat="1" applyFont="1" applyAlignment="1">
      <alignment vertical="center"/>
    </xf>
    <xf numFmtId="0" fontId="32" fillId="0" borderId="0" xfId="0" applyFont="1" applyAlignment="1">
      <alignment vertical="center" wrapText="1"/>
    </xf>
    <xf numFmtId="14" fontId="33" fillId="0" borderId="0" xfId="0" applyNumberFormat="1" applyFont="1" applyAlignment="1">
      <alignment vertical="center"/>
    </xf>
    <xf numFmtId="49" fontId="22" fillId="0" borderId="0" xfId="0" applyNumberFormat="1" applyFont="1" applyAlignment="1">
      <alignment vertical="center"/>
    </xf>
    <xf numFmtId="164" fontId="35" fillId="0" borderId="0" xfId="0" applyNumberFormat="1" applyFont="1" applyAlignment="1">
      <alignment vertical="center"/>
    </xf>
    <xf numFmtId="165" fontId="23" fillId="0" borderId="0" xfId="0" applyNumberFormat="1" applyFont="1" applyAlignment="1">
      <alignment vertical="center"/>
    </xf>
    <xf numFmtId="165" fontId="22" fillId="0" borderId="0" xfId="0" applyNumberFormat="1" applyFont="1" applyAlignment="1">
      <alignment vertical="center"/>
    </xf>
    <xf numFmtId="0" fontId="22" fillId="0" borderId="0" xfId="0" applyFont="1" applyAlignment="1">
      <alignment horizontal="right" vertical="center"/>
    </xf>
    <xf numFmtId="165" fontId="23" fillId="0" borderId="0" xfId="0" applyNumberFormat="1" applyFont="1" applyAlignment="1">
      <alignment horizontal="center" vertical="center"/>
    </xf>
    <xf numFmtId="0" fontId="23" fillId="0" borderId="0" xfId="0" applyFont="1" applyAlignment="1">
      <alignment horizontal="center" vertical="center"/>
    </xf>
    <xf numFmtId="165" fontId="23" fillId="0" borderId="0" xfId="0" applyNumberFormat="1" applyFont="1" applyAlignment="1">
      <alignment horizontal="left" vertical="center"/>
    </xf>
    <xf numFmtId="164" fontId="33" fillId="0" borderId="0" xfId="0" applyNumberFormat="1" applyFont="1" applyAlignment="1">
      <alignment horizontal="left" vertical="center"/>
    </xf>
    <xf numFmtId="0" fontId="23" fillId="0" borderId="0" xfId="0" applyFont="1" applyAlignment="1">
      <alignment horizontal="left" vertical="center"/>
    </xf>
    <xf numFmtId="0" fontId="33" fillId="0" borderId="0" xfId="0" applyFont="1" applyAlignment="1">
      <alignment horizontal="left" vertical="center"/>
    </xf>
    <xf numFmtId="0" fontId="28" fillId="0" borderId="0" xfId="0" applyFont="1" applyAlignment="1">
      <alignment horizontal="left" vertical="center"/>
    </xf>
    <xf numFmtId="49" fontId="32" fillId="0" borderId="0" xfId="0" applyNumberFormat="1" applyFont="1" applyAlignment="1">
      <alignment vertical="center" wrapText="1"/>
    </xf>
    <xf numFmtId="0" fontId="22" fillId="0" borderId="0" xfId="0" applyFont="1" applyAlignment="1">
      <alignment horizontal="center" vertical="center" wrapText="1"/>
    </xf>
    <xf numFmtId="49" fontId="22" fillId="0" borderId="0" xfId="0" applyNumberFormat="1" applyFont="1" applyAlignment="1">
      <alignment horizontal="center" wrapText="1"/>
    </xf>
    <xf numFmtId="49" fontId="29" fillId="0" borderId="0" xfId="0" applyNumberFormat="1" applyFont="1" applyAlignment="1">
      <alignment horizontal="center" wrapText="1"/>
    </xf>
    <xf numFmtId="0" fontId="29" fillId="0" borderId="0" xfId="0" applyFont="1" applyAlignment="1">
      <alignment horizontal="right" vertical="center"/>
    </xf>
    <xf numFmtId="6" fontId="29" fillId="0" borderId="0" xfId="0" applyNumberFormat="1" applyFont="1" applyAlignment="1">
      <alignment horizontal="right" vertical="center"/>
    </xf>
    <xf numFmtId="0" fontId="28" fillId="0" borderId="0" xfId="0" applyFont="1" applyAlignment="1">
      <alignment vertical="center"/>
    </xf>
    <xf numFmtId="6" fontId="28" fillId="0" borderId="0" xfId="0" applyNumberFormat="1" applyFont="1" applyAlignment="1">
      <alignment horizontal="right" vertical="center"/>
    </xf>
    <xf numFmtId="0" fontId="29" fillId="0" borderId="0" xfId="0" applyFont="1" applyAlignment="1">
      <alignment vertical="center"/>
    </xf>
    <xf numFmtId="14" fontId="28" fillId="0" borderId="0" xfId="0" applyNumberFormat="1" applyFont="1" applyAlignment="1">
      <alignment horizontal="right" vertical="center"/>
    </xf>
    <xf numFmtId="0" fontId="25" fillId="0" borderId="0" xfId="0" applyFont="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23" fillId="0" borderId="4" xfId="0" applyFont="1" applyBorder="1" applyAlignment="1">
      <alignment vertical="center" wrapText="1"/>
    </xf>
    <xf numFmtId="0" fontId="27" fillId="0" borderId="0" xfId="0" applyFont="1" applyAlignment="1"/>
  </cellXfs>
  <cellStyles count="23">
    <cellStyle name="Celkem" xfId="14" builtinId="25" customBuiltin="1"/>
    <cellStyle name="Kontrolní buňka" xfId="10" builtinId="23" customBuiltin="1"/>
    <cellStyle name="Nadpis 1" xfId="1" builtinId="16" customBuiltin="1"/>
    <cellStyle name="Nadpis 2" xfId="2" builtinId="17" customBuiltin="1"/>
    <cellStyle name="Nadpis 3" xfId="3" builtinId="18" customBuiltin="1"/>
    <cellStyle name="Nadpis 4" xfId="4" builtinId="19" customBuiltin="1"/>
    <cellStyle name="Název 2" xfId="21" xr:uid="{00000000-0005-0000-0000-00002F000000}"/>
    <cellStyle name="Neutrální 2" xfId="22" xr:uid="{00000000-0005-0000-0000-000030000000}"/>
    <cellStyle name="Normální" xfId="0" builtinId="0"/>
    <cellStyle name="Poznámka" xfId="12" builtinId="10" customBuiltin="1"/>
    <cellStyle name="Propojená buňka" xfId="9" builtinId="24" customBuiltin="1"/>
    <cellStyle name="Správně" xfId="5" builtinId="26" customBuiltin="1"/>
    <cellStyle name="Text upozornění" xfId="11" builtinId="11" customBuiltin="1"/>
    <cellStyle name="Vstup" xfId="6" builtinId="20" customBuiltin="1"/>
    <cellStyle name="Výpočet" xfId="8" builtinId="22" customBuiltin="1"/>
    <cellStyle name="Výstup" xfId="7" builtinId="21" customBuiltin="1"/>
    <cellStyle name="Vysvětlující text" xfId="13" builtinId="53" customBuiltin="1"/>
    <cellStyle name="Zvýraznění 1" xfId="15" builtinId="29" customBuiltin="1"/>
    <cellStyle name="Zvýraznění 2" xfId="16" builtinId="33" customBuiltin="1"/>
    <cellStyle name="Zvýraznění 3" xfId="17" builtinId="37" customBuiltin="1"/>
    <cellStyle name="Zvýraznění 4" xfId="18" builtinId="41" customBuiltin="1"/>
    <cellStyle name="Zvýraznění 5" xfId="19" builtinId="45" customBuiltin="1"/>
    <cellStyle name="Zvýraznění 6" xfId="20"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199</xdr:row>
      <xdr:rowOff>28575</xdr:rowOff>
    </xdr:from>
    <xdr:to>
      <xdr:col>1</xdr:col>
      <xdr:colOff>38100</xdr:colOff>
      <xdr:row>254</xdr:row>
      <xdr:rowOff>38100</xdr:rowOff>
    </xdr:to>
    <xdr:pic>
      <xdr:nvPicPr>
        <xdr:cNvPr id="3" name="Obrázek 2">
          <a:extLst>
            <a:ext uri="{FF2B5EF4-FFF2-40B4-BE49-F238E27FC236}">
              <a16:creationId xmlns:a16="http://schemas.microsoft.com/office/drawing/2014/main" id="{EC2AA94A-448C-472B-EAF6-ED20229F4ED6}"/>
            </a:ext>
          </a:extLst>
        </xdr:cNvPr>
        <xdr:cNvPicPr>
          <a:picLocks noChangeAspect="1"/>
        </xdr:cNvPicPr>
      </xdr:nvPicPr>
      <xdr:blipFill>
        <a:blip xmlns:r="http://schemas.openxmlformats.org/officeDocument/2006/relationships" r:embed="rId1"/>
        <a:stretch>
          <a:fillRect/>
        </a:stretch>
      </xdr:blipFill>
      <xdr:spPr>
        <a:xfrm>
          <a:off x="0" y="32251650"/>
          <a:ext cx="6410325" cy="8915400"/>
        </a:xfrm>
        <a:prstGeom prst="rect">
          <a:avLst/>
        </a:prstGeom>
      </xdr:spPr>
    </xdr:pic>
    <xdr:clientData/>
  </xdr:twoCellAnchor>
  <xdr:twoCellAnchor editAs="oneCell">
    <xdr:from>
      <xdr:col>0</xdr:col>
      <xdr:colOff>0</xdr:colOff>
      <xdr:row>253</xdr:row>
      <xdr:rowOff>104775</xdr:rowOff>
    </xdr:from>
    <xdr:to>
      <xdr:col>1</xdr:col>
      <xdr:colOff>238125</xdr:colOff>
      <xdr:row>306</xdr:row>
      <xdr:rowOff>142875</xdr:rowOff>
    </xdr:to>
    <xdr:pic>
      <xdr:nvPicPr>
        <xdr:cNvPr id="4" name="Obrázek 3">
          <a:extLst>
            <a:ext uri="{FF2B5EF4-FFF2-40B4-BE49-F238E27FC236}">
              <a16:creationId xmlns:a16="http://schemas.microsoft.com/office/drawing/2014/main" id="{FB0C32E5-C5D0-56AB-B836-834904F62E30}"/>
            </a:ext>
            <a:ext uri="{147F2762-F138-4A5C-976F-8EAC2B608ADB}">
              <a16:predDERef xmlns:a16="http://schemas.microsoft.com/office/drawing/2014/main" pred="{EC2AA94A-448C-472B-EAF6-ED20229F4ED6}"/>
            </a:ext>
          </a:extLst>
        </xdr:cNvPr>
        <xdr:cNvPicPr>
          <a:picLocks noChangeAspect="1"/>
        </xdr:cNvPicPr>
      </xdr:nvPicPr>
      <xdr:blipFill>
        <a:blip xmlns:r="http://schemas.openxmlformats.org/officeDocument/2006/relationships" r:embed="rId2"/>
        <a:stretch>
          <a:fillRect/>
        </a:stretch>
      </xdr:blipFill>
      <xdr:spPr>
        <a:xfrm>
          <a:off x="0" y="41071800"/>
          <a:ext cx="6610350" cy="862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1</xdr:col>
      <xdr:colOff>28575</xdr:colOff>
      <xdr:row>62</xdr:row>
      <xdr:rowOff>38100</xdr:rowOff>
    </xdr:to>
    <xdr:pic>
      <xdr:nvPicPr>
        <xdr:cNvPr id="8" name="Obrázek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495800"/>
          <a:ext cx="6877050" cy="800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7A202-4342-459F-A8F1-43353CFD99F8}">
  <dimension ref="A1:E200"/>
  <sheetViews>
    <sheetView tabSelected="1" workbookViewId="0">
      <selection activeCell="B254" sqref="B254"/>
    </sheetView>
  </sheetViews>
  <sheetFormatPr defaultColWidth="80.5703125" defaultRowHeight="12.75"/>
  <cols>
    <col min="1" max="1" width="95.5703125" style="22" customWidth="1"/>
    <col min="2" max="2" width="35" style="185" bestFit="1" customWidth="1"/>
    <col min="3" max="3" width="9.5703125" style="185" bestFit="1" customWidth="1"/>
    <col min="4" max="4" width="10.140625" style="185" bestFit="1" customWidth="1"/>
    <col min="5" max="5" width="9.5703125" style="185" bestFit="1" customWidth="1"/>
    <col min="6" max="16384" width="80.5703125" style="185"/>
  </cols>
  <sheetData>
    <row r="1" spans="1:1">
      <c r="A1" s="156" t="s">
        <v>0</v>
      </c>
    </row>
    <row r="3" spans="1:1">
      <c r="A3" s="22" t="s">
        <v>1</v>
      </c>
    </row>
    <row r="4" spans="1:1">
      <c r="A4" s="22" t="s">
        <v>2</v>
      </c>
    </row>
    <row r="5" spans="1:1">
      <c r="A5" s="22" t="s">
        <v>3</v>
      </c>
    </row>
    <row r="7" spans="1:1">
      <c r="A7" s="22" t="s">
        <v>4</v>
      </c>
    </row>
    <row r="9" spans="1:1">
      <c r="A9" s="157" t="s">
        <v>5</v>
      </c>
    </row>
    <row r="10" spans="1:1">
      <c r="A10" s="22" t="s">
        <v>6</v>
      </c>
    </row>
    <row r="11" spans="1:1">
      <c r="A11" s="22" t="s">
        <v>7</v>
      </c>
    </row>
    <row r="12" spans="1:1">
      <c r="A12" s="22" t="s">
        <v>8</v>
      </c>
    </row>
    <row r="14" spans="1:1">
      <c r="A14" s="157" t="s">
        <v>9</v>
      </c>
    </row>
    <row r="15" spans="1:1">
      <c r="A15" s="22" t="s">
        <v>10</v>
      </c>
    </row>
    <row r="16" spans="1:1">
      <c r="A16" s="22" t="s">
        <v>8</v>
      </c>
    </row>
    <row r="18" spans="1:1">
      <c r="A18" s="201" t="s">
        <v>11</v>
      </c>
    </row>
    <row r="19" spans="1:1">
      <c r="A19" s="158" t="s">
        <v>12</v>
      </c>
    </row>
    <row r="20" spans="1:1">
      <c r="A20" s="158"/>
    </row>
    <row r="21" spans="1:1">
      <c r="A21" s="201" t="s">
        <v>13</v>
      </c>
    </row>
    <row r="22" spans="1:1">
      <c r="A22" s="158" t="s">
        <v>14</v>
      </c>
    </row>
    <row r="23" spans="1:1">
      <c r="A23" s="158" t="s">
        <v>15</v>
      </c>
    </row>
    <row r="24" spans="1:1">
      <c r="A24" s="158" t="s">
        <v>16</v>
      </c>
    </row>
    <row r="25" spans="1:1" ht="12.75" customHeight="1">
      <c r="A25" s="158" t="s">
        <v>17</v>
      </c>
    </row>
    <row r="26" spans="1:1">
      <c r="A26" s="158" t="s">
        <v>18</v>
      </c>
    </row>
    <row r="27" spans="1:1" ht="12.75" customHeight="1">
      <c r="A27" s="158" t="s">
        <v>19</v>
      </c>
    </row>
    <row r="28" spans="1:1">
      <c r="A28" s="22" t="s">
        <v>20</v>
      </c>
    </row>
    <row r="29" spans="1:1">
      <c r="A29" s="158" t="s">
        <v>21</v>
      </c>
    </row>
    <row r="30" spans="1:1" ht="12.75" customHeight="1">
      <c r="A30" s="22" t="s">
        <v>22</v>
      </c>
    </row>
    <row r="31" spans="1:1">
      <c r="A31" s="158" t="s">
        <v>23</v>
      </c>
    </row>
    <row r="32" spans="1:1">
      <c r="A32" s="22" t="s">
        <v>24</v>
      </c>
    </row>
    <row r="33" spans="1:1">
      <c r="A33" s="22" t="s">
        <v>25</v>
      </c>
    </row>
    <row r="34" spans="1:1">
      <c r="A34" s="158" t="s">
        <v>26</v>
      </c>
    </row>
    <row r="35" spans="1:1">
      <c r="A35" s="22" t="s">
        <v>27</v>
      </c>
    </row>
    <row r="36" spans="1:1" ht="12.75" customHeight="1">
      <c r="A36" s="22" t="s">
        <v>28</v>
      </c>
    </row>
    <row r="37" spans="1:1">
      <c r="A37" s="22" t="s">
        <v>29</v>
      </c>
    </row>
    <row r="39" spans="1:1" s="186" customFormat="1">
      <c r="A39" s="201" t="s">
        <v>30</v>
      </c>
    </row>
    <row r="40" spans="1:1">
      <c r="A40" s="22" t="s">
        <v>31</v>
      </c>
    </row>
    <row r="42" spans="1:1">
      <c r="A42" s="157" t="s">
        <v>32</v>
      </c>
    </row>
    <row r="43" spans="1:1">
      <c r="A43" s="22" t="s">
        <v>33</v>
      </c>
    </row>
    <row r="44" spans="1:1">
      <c r="A44" s="22" t="s">
        <v>34</v>
      </c>
    </row>
    <row r="45" spans="1:1">
      <c r="A45" s="22" t="s">
        <v>35</v>
      </c>
    </row>
    <row r="46" spans="1:1">
      <c r="A46" s="22" t="s">
        <v>36</v>
      </c>
    </row>
    <row r="47" spans="1:1">
      <c r="A47" s="22" t="s">
        <v>37</v>
      </c>
    </row>
    <row r="48" spans="1:1">
      <c r="A48" s="22" t="s">
        <v>38</v>
      </c>
    </row>
    <row r="49" spans="1:5">
      <c r="A49" s="165" t="s">
        <v>39</v>
      </c>
      <c r="B49" s="188"/>
      <c r="C49" s="188"/>
      <c r="E49" s="162"/>
    </row>
    <row r="50" spans="1:5">
      <c r="A50" s="165" t="s">
        <v>40</v>
      </c>
      <c r="B50" s="164"/>
      <c r="C50" s="164"/>
      <c r="E50" s="164"/>
    </row>
    <row r="51" spans="1:5">
      <c r="A51" s="165" t="s">
        <v>41</v>
      </c>
      <c r="B51" s="170"/>
      <c r="C51" s="170"/>
      <c r="D51" s="170"/>
      <c r="E51" s="170"/>
    </row>
    <row r="52" spans="1:5">
      <c r="A52" s="165" t="s">
        <v>42</v>
      </c>
      <c r="B52" s="170"/>
      <c r="C52" s="164"/>
      <c r="D52" s="164"/>
      <c r="E52" s="164"/>
    </row>
    <row r="53" spans="1:5">
      <c r="A53" s="158" t="s">
        <v>43</v>
      </c>
      <c r="B53" s="158"/>
      <c r="C53" s="164"/>
      <c r="D53" s="164"/>
      <c r="E53" s="164"/>
    </row>
    <row r="54" spans="1:5">
      <c r="A54" s="158" t="s">
        <v>44</v>
      </c>
      <c r="B54" s="158"/>
      <c r="C54" s="164"/>
      <c r="D54" s="164"/>
      <c r="E54" s="164"/>
    </row>
    <row r="55" spans="1:5">
      <c r="A55" s="158" t="s">
        <v>45</v>
      </c>
      <c r="B55" s="158"/>
      <c r="C55" s="164"/>
      <c r="D55" s="164"/>
      <c r="E55" s="164"/>
    </row>
    <row r="56" spans="1:5">
      <c r="A56" s="158" t="s">
        <v>46</v>
      </c>
      <c r="B56" s="158"/>
      <c r="C56" s="164"/>
      <c r="D56" s="164"/>
      <c r="E56" s="164"/>
    </row>
    <row r="57" spans="1:5">
      <c r="A57" s="158" t="s">
        <v>47</v>
      </c>
      <c r="B57" s="158"/>
      <c r="C57" s="164"/>
      <c r="D57" s="164"/>
      <c r="E57" s="164"/>
    </row>
    <row r="58" spans="1:5">
      <c r="A58" s="158" t="s">
        <v>48</v>
      </c>
      <c r="B58" s="158"/>
      <c r="C58" s="164"/>
      <c r="D58" s="164"/>
      <c r="E58" s="164"/>
    </row>
    <row r="59" spans="1:5">
      <c r="A59" s="158" t="s">
        <v>36</v>
      </c>
      <c r="B59" s="158"/>
      <c r="C59" s="164"/>
      <c r="D59" s="164"/>
      <c r="E59" s="164"/>
    </row>
    <row r="60" spans="1:5">
      <c r="A60" s="158" t="s">
        <v>49</v>
      </c>
      <c r="B60" s="158"/>
      <c r="C60" s="164"/>
      <c r="D60" s="164"/>
      <c r="E60" s="164"/>
    </row>
    <row r="61" spans="1:5">
      <c r="A61" s="158" t="s">
        <v>50</v>
      </c>
      <c r="B61" s="158"/>
      <c r="C61" s="164"/>
      <c r="D61" s="164"/>
      <c r="E61" s="164"/>
    </row>
    <row r="62" spans="1:5">
      <c r="A62" s="158" t="s">
        <v>39</v>
      </c>
      <c r="B62" s="158"/>
      <c r="C62" s="164"/>
      <c r="D62" s="164"/>
      <c r="E62" s="164"/>
    </row>
    <row r="63" spans="1:5">
      <c r="A63" s="158" t="s">
        <v>41</v>
      </c>
      <c r="B63" s="158"/>
      <c r="C63" s="164"/>
      <c r="D63" s="164"/>
      <c r="E63" s="164"/>
    </row>
    <row r="64" spans="1:5">
      <c r="A64" s="158" t="s">
        <v>37</v>
      </c>
      <c r="B64" s="158"/>
      <c r="C64" s="164"/>
      <c r="D64" s="164"/>
      <c r="E64" s="164"/>
    </row>
    <row r="65" spans="1:5">
      <c r="A65" s="158" t="s">
        <v>51</v>
      </c>
      <c r="B65" s="158"/>
      <c r="C65" s="164"/>
      <c r="D65" s="164"/>
      <c r="E65" s="164"/>
    </row>
    <row r="66" spans="1:5">
      <c r="A66" s="158" t="s">
        <v>52</v>
      </c>
      <c r="B66" s="158"/>
      <c r="C66" s="164"/>
      <c r="D66" s="164"/>
      <c r="E66" s="164"/>
    </row>
    <row r="67" spans="1:5">
      <c r="A67" s="158" t="s">
        <v>53</v>
      </c>
      <c r="B67" s="158"/>
      <c r="C67" s="164"/>
      <c r="D67" s="164"/>
      <c r="E67" s="164"/>
    </row>
    <row r="68" spans="1:5">
      <c r="A68" s="158" t="s">
        <v>54</v>
      </c>
      <c r="B68" s="158"/>
      <c r="C68" s="164"/>
      <c r="D68" s="164"/>
      <c r="E68" s="164"/>
    </row>
    <row r="69" spans="1:5">
      <c r="A69" s="158" t="s">
        <v>55</v>
      </c>
      <c r="B69" s="158"/>
      <c r="C69" s="164"/>
      <c r="D69" s="164"/>
      <c r="E69" s="164"/>
    </row>
    <row r="70" spans="1:5">
      <c r="A70" s="158" t="s">
        <v>56</v>
      </c>
      <c r="B70" s="158"/>
      <c r="C70" s="164"/>
      <c r="D70" s="164"/>
      <c r="E70" s="164"/>
    </row>
    <row r="71" spans="1:5">
      <c r="A71" s="158" t="s">
        <v>57</v>
      </c>
      <c r="B71" s="158"/>
      <c r="C71" s="164"/>
      <c r="D71" s="164"/>
      <c r="E71" s="164"/>
    </row>
    <row r="72" spans="1:5">
      <c r="A72" s="158" t="s">
        <v>58</v>
      </c>
      <c r="B72" s="158"/>
      <c r="C72" s="164"/>
      <c r="D72" s="164"/>
      <c r="E72" s="164"/>
    </row>
    <row r="73" spans="1:5">
      <c r="A73" s="158" t="s">
        <v>59</v>
      </c>
      <c r="B73" s="158"/>
      <c r="C73" s="164"/>
      <c r="D73" s="164"/>
      <c r="E73" s="164"/>
    </row>
    <row r="74" spans="1:5">
      <c r="A74" s="158" t="s">
        <v>60</v>
      </c>
      <c r="B74" s="158"/>
      <c r="C74" s="164"/>
      <c r="D74" s="164"/>
      <c r="E74" s="164"/>
    </row>
    <row r="75" spans="1:5">
      <c r="A75" s="158" t="s">
        <v>61</v>
      </c>
      <c r="B75" s="158"/>
      <c r="C75" s="164"/>
      <c r="D75" s="164"/>
      <c r="E75" s="164"/>
    </row>
    <row r="76" spans="1:5">
      <c r="A76" s="158" t="s">
        <v>62</v>
      </c>
      <c r="B76" s="158"/>
      <c r="C76" s="164"/>
      <c r="D76" s="164"/>
      <c r="E76" s="164"/>
    </row>
    <row r="77" spans="1:5">
      <c r="A77" s="158" t="s">
        <v>63</v>
      </c>
      <c r="B77" s="158"/>
      <c r="C77" s="164"/>
      <c r="D77" s="164"/>
      <c r="E77" s="164"/>
    </row>
    <row r="78" spans="1:5">
      <c r="A78" s="158" t="s">
        <v>64</v>
      </c>
      <c r="B78" s="158"/>
      <c r="C78" s="164"/>
      <c r="D78" s="164"/>
      <c r="E78" s="164"/>
    </row>
    <row r="79" spans="1:5">
      <c r="A79" s="158" t="s">
        <v>65</v>
      </c>
      <c r="B79" s="158"/>
      <c r="C79" s="164"/>
      <c r="D79" s="164"/>
      <c r="E79" s="164"/>
    </row>
    <row r="80" spans="1:5">
      <c r="A80" s="158" t="s">
        <v>66</v>
      </c>
      <c r="B80" s="158"/>
      <c r="C80" s="164"/>
      <c r="D80" s="164"/>
      <c r="E80" s="164"/>
    </row>
    <row r="81" spans="1:5">
      <c r="A81" s="158" t="s">
        <v>67</v>
      </c>
      <c r="B81" s="158"/>
      <c r="C81" s="164"/>
      <c r="D81" s="164"/>
      <c r="E81" s="164"/>
    </row>
    <row r="82" spans="1:5">
      <c r="A82" s="158" t="s">
        <v>68</v>
      </c>
      <c r="B82" s="158"/>
      <c r="C82" s="164"/>
      <c r="D82" s="164"/>
      <c r="E82" s="164"/>
    </row>
    <row r="83" spans="1:5">
      <c r="A83" s="158" t="s">
        <v>69</v>
      </c>
      <c r="B83" s="158"/>
      <c r="C83" s="164"/>
      <c r="D83" s="164"/>
      <c r="E83" s="164"/>
    </row>
    <row r="84" spans="1:5">
      <c r="A84" s="158" t="s">
        <v>70</v>
      </c>
      <c r="B84" s="158"/>
      <c r="C84" s="164"/>
      <c r="D84" s="164"/>
      <c r="E84" s="164"/>
    </row>
    <row r="85" spans="1:5">
      <c r="A85" s="158" t="s">
        <v>58</v>
      </c>
      <c r="B85" s="158"/>
      <c r="C85" s="164"/>
      <c r="D85" s="164"/>
      <c r="E85" s="164"/>
    </row>
    <row r="86" spans="1:5">
      <c r="A86" s="158" t="s">
        <v>71</v>
      </c>
      <c r="B86" s="158"/>
      <c r="C86" s="164"/>
      <c r="D86" s="164"/>
      <c r="E86" s="164"/>
    </row>
    <row r="87" spans="1:5">
      <c r="A87" s="158" t="s">
        <v>60</v>
      </c>
      <c r="B87" s="158"/>
      <c r="C87" s="164"/>
      <c r="D87" s="164"/>
      <c r="E87" s="164"/>
    </row>
    <row r="88" spans="1:5">
      <c r="A88" s="158" t="s">
        <v>61</v>
      </c>
      <c r="B88" s="158"/>
      <c r="C88" s="164"/>
      <c r="D88" s="164"/>
      <c r="E88" s="164"/>
    </row>
    <row r="89" spans="1:5">
      <c r="A89" s="158" t="s">
        <v>62</v>
      </c>
      <c r="B89" s="158"/>
      <c r="C89" s="164"/>
      <c r="D89" s="164"/>
      <c r="E89" s="164"/>
    </row>
    <row r="90" spans="1:5">
      <c r="A90" s="158" t="s">
        <v>63</v>
      </c>
      <c r="B90" s="158"/>
      <c r="C90" s="164"/>
      <c r="D90" s="164"/>
      <c r="E90" s="164"/>
    </row>
    <row r="91" spans="1:5">
      <c r="A91" s="158" t="s">
        <v>72</v>
      </c>
      <c r="B91" s="158"/>
      <c r="C91" s="164"/>
      <c r="D91" s="164"/>
      <c r="E91" s="164"/>
    </row>
    <row r="92" spans="1:5">
      <c r="A92" s="158" t="s">
        <v>64</v>
      </c>
      <c r="B92" s="158"/>
      <c r="C92" s="164"/>
      <c r="D92" s="164"/>
      <c r="E92" s="164"/>
    </row>
    <row r="93" spans="1:5">
      <c r="A93" s="158" t="s">
        <v>65</v>
      </c>
      <c r="B93" s="158"/>
      <c r="C93" s="164"/>
      <c r="D93" s="164"/>
      <c r="E93" s="164"/>
    </row>
    <row r="94" spans="1:5">
      <c r="A94" s="158" t="s">
        <v>66</v>
      </c>
      <c r="B94" s="158"/>
      <c r="C94" s="164"/>
      <c r="D94" s="164"/>
      <c r="E94" s="164"/>
    </row>
    <row r="95" spans="1:5">
      <c r="A95" s="158" t="s">
        <v>67</v>
      </c>
      <c r="B95" s="158"/>
      <c r="C95" s="164"/>
      <c r="D95" s="164"/>
      <c r="E95" s="164"/>
    </row>
    <row r="96" spans="1:5">
      <c r="A96" s="158" t="s">
        <v>73</v>
      </c>
      <c r="B96" s="158"/>
      <c r="C96" s="164"/>
      <c r="D96" s="164"/>
      <c r="E96" s="164"/>
    </row>
    <row r="97" spans="1:5">
      <c r="A97" s="158" t="s">
        <v>74</v>
      </c>
      <c r="B97" s="158"/>
      <c r="C97" s="164"/>
      <c r="D97" s="164"/>
      <c r="E97" s="164"/>
    </row>
    <row r="98" spans="1:5">
      <c r="A98" s="158" t="s">
        <v>75</v>
      </c>
      <c r="B98" s="158"/>
      <c r="C98" s="164"/>
      <c r="D98" s="164"/>
      <c r="E98" s="164"/>
    </row>
    <row r="99" spans="1:5" ht="12.75" customHeight="1">
      <c r="A99" s="158" t="s">
        <v>76</v>
      </c>
      <c r="B99" s="158"/>
      <c r="C99" s="164"/>
      <c r="D99" s="164"/>
      <c r="E99" s="164"/>
    </row>
    <row r="100" spans="1:5">
      <c r="A100" s="158" t="s">
        <v>77</v>
      </c>
      <c r="B100" s="158"/>
      <c r="C100" s="164"/>
      <c r="D100" s="164"/>
      <c r="E100" s="164"/>
    </row>
    <row r="101" spans="1:5" ht="12.75" customHeight="1">
      <c r="A101" s="158" t="s">
        <v>78</v>
      </c>
      <c r="B101" s="158"/>
      <c r="C101" s="164"/>
      <c r="D101" s="164"/>
      <c r="E101" s="164"/>
    </row>
    <row r="102" spans="1:5">
      <c r="A102" s="158" t="s">
        <v>79</v>
      </c>
      <c r="B102" s="158"/>
      <c r="C102" s="164"/>
      <c r="D102" s="164"/>
      <c r="E102" s="164"/>
    </row>
    <row r="103" spans="1:5">
      <c r="A103" s="158" t="s">
        <v>80</v>
      </c>
      <c r="B103" s="158"/>
      <c r="C103" s="164"/>
      <c r="D103" s="164"/>
      <c r="E103" s="164"/>
    </row>
    <row r="104" spans="1:5">
      <c r="A104" s="158" t="s">
        <v>81</v>
      </c>
      <c r="B104" s="158"/>
      <c r="C104" s="164"/>
      <c r="D104" s="164"/>
      <c r="E104" s="164"/>
    </row>
    <row r="105" spans="1:5" ht="12.75" customHeight="1">
      <c r="A105" s="158" t="s">
        <v>82</v>
      </c>
      <c r="B105" s="158"/>
      <c r="C105" s="164"/>
      <c r="D105" s="164"/>
      <c r="E105" s="164"/>
    </row>
    <row r="106" spans="1:5">
      <c r="A106" s="158" t="s">
        <v>83</v>
      </c>
      <c r="B106" s="158"/>
      <c r="C106" s="164"/>
      <c r="D106" s="164"/>
      <c r="E106" s="164"/>
    </row>
    <row r="107" spans="1:5">
      <c r="A107" s="158" t="s">
        <v>84</v>
      </c>
      <c r="B107" s="158"/>
      <c r="C107" s="164"/>
      <c r="D107" s="164"/>
      <c r="E107" s="164"/>
    </row>
    <row r="108" spans="1:5">
      <c r="A108" s="158" t="s">
        <v>85</v>
      </c>
      <c r="B108" s="158"/>
      <c r="C108" s="164"/>
      <c r="D108" s="164"/>
      <c r="E108" s="164"/>
    </row>
    <row r="109" spans="1:5">
      <c r="A109" s="158" t="s">
        <v>86</v>
      </c>
      <c r="B109" s="158"/>
      <c r="C109" s="164"/>
      <c r="D109" s="164"/>
      <c r="E109" s="164"/>
    </row>
    <row r="110" spans="1:5">
      <c r="A110" s="158" t="s">
        <v>87</v>
      </c>
      <c r="B110" s="158"/>
      <c r="C110" s="164"/>
      <c r="D110" s="164"/>
      <c r="E110" s="164"/>
    </row>
    <row r="111" spans="1:5">
      <c r="A111" s="158"/>
      <c r="B111" s="158"/>
      <c r="C111" s="164"/>
      <c r="D111" s="164"/>
      <c r="E111" s="164"/>
    </row>
    <row r="112" spans="1:5">
      <c r="A112" s="201" t="s">
        <v>88</v>
      </c>
      <c r="B112" s="158"/>
      <c r="C112" s="164"/>
      <c r="D112" s="164"/>
      <c r="E112" s="164"/>
    </row>
    <row r="113" spans="1:5">
      <c r="A113" s="158" t="s">
        <v>89</v>
      </c>
      <c r="B113" s="158"/>
      <c r="C113" s="164"/>
      <c r="D113" s="164"/>
      <c r="E113" s="164"/>
    </row>
    <row r="114" spans="1:5">
      <c r="A114" s="158"/>
      <c r="B114" s="158"/>
      <c r="C114" s="164"/>
      <c r="D114" s="164"/>
      <c r="E114" s="164"/>
    </row>
    <row r="115" spans="1:5">
      <c r="A115" s="201" t="s">
        <v>90</v>
      </c>
      <c r="B115" s="158"/>
      <c r="C115" s="164"/>
      <c r="D115" s="164"/>
      <c r="E115" s="164"/>
    </row>
    <row r="116" spans="1:5">
      <c r="A116" s="158" t="s">
        <v>91</v>
      </c>
      <c r="B116" s="158"/>
      <c r="C116" s="164"/>
      <c r="D116" s="164"/>
      <c r="E116" s="164"/>
    </row>
    <row r="117" spans="1:5">
      <c r="A117" s="158" t="s">
        <v>92</v>
      </c>
      <c r="B117" s="158"/>
      <c r="C117" s="164"/>
      <c r="D117" s="164"/>
      <c r="E117" s="164"/>
    </row>
    <row r="118" spans="1:5">
      <c r="A118" s="165" t="s">
        <v>93</v>
      </c>
      <c r="B118" s="170"/>
      <c r="C118" s="164"/>
      <c r="D118" s="164"/>
      <c r="E118" s="164"/>
    </row>
    <row r="119" spans="1:5" s="171" customFormat="1">
      <c r="A119" s="165" t="s">
        <v>94</v>
      </c>
      <c r="B119" s="172"/>
      <c r="C119" s="173"/>
      <c r="D119" s="173"/>
      <c r="E119" s="173"/>
    </row>
    <row r="120" spans="1:5">
      <c r="A120" s="165" t="s">
        <v>95</v>
      </c>
      <c r="B120" s="170"/>
      <c r="C120" s="164"/>
      <c r="D120" s="164"/>
      <c r="E120" s="164"/>
    </row>
    <row r="121" spans="1:5">
      <c r="A121" s="165" t="s">
        <v>96</v>
      </c>
      <c r="B121" s="170"/>
      <c r="C121" s="164"/>
      <c r="D121" s="164"/>
      <c r="E121" s="164"/>
    </row>
    <row r="122" spans="1:5">
      <c r="A122" s="165"/>
      <c r="B122" s="170"/>
      <c r="C122" s="164"/>
      <c r="D122" s="164"/>
      <c r="E122" s="164"/>
    </row>
    <row r="123" spans="1:5">
      <c r="A123" s="187" t="s">
        <v>97</v>
      </c>
      <c r="B123" s="170"/>
      <c r="C123" s="164"/>
      <c r="D123" s="164"/>
      <c r="E123" s="164"/>
    </row>
    <row r="124" spans="1:5">
      <c r="A124" s="165" t="s">
        <v>36</v>
      </c>
      <c r="B124" s="170"/>
      <c r="C124" s="164"/>
      <c r="D124" s="164"/>
      <c r="E124" s="164"/>
    </row>
    <row r="125" spans="1:5" s="171" customFormat="1">
      <c r="A125" s="165" t="s">
        <v>98</v>
      </c>
      <c r="B125" s="172"/>
      <c r="C125" s="173"/>
      <c r="D125" s="173"/>
      <c r="E125" s="173"/>
    </row>
    <row r="126" spans="1:5">
      <c r="A126" s="165" t="s">
        <v>99</v>
      </c>
      <c r="B126" s="170"/>
      <c r="C126" s="164"/>
      <c r="D126" s="164"/>
      <c r="E126" s="164"/>
    </row>
    <row r="127" spans="1:5">
      <c r="A127" s="165" t="s">
        <v>100</v>
      </c>
      <c r="B127" s="170"/>
      <c r="C127" s="164"/>
      <c r="D127" s="164"/>
      <c r="E127" s="164"/>
    </row>
    <row r="128" spans="1:5">
      <c r="A128" s="165" t="s">
        <v>41</v>
      </c>
      <c r="B128" s="170"/>
      <c r="C128" s="164"/>
      <c r="D128" s="164"/>
      <c r="E128" s="164"/>
    </row>
    <row r="129" spans="1:5">
      <c r="A129" s="165" t="s">
        <v>101</v>
      </c>
      <c r="B129" s="170"/>
      <c r="C129" s="164"/>
      <c r="D129" s="164"/>
      <c r="E129" s="164"/>
    </row>
    <row r="130" spans="1:5">
      <c r="A130" s="165" t="s">
        <v>102</v>
      </c>
      <c r="B130" s="170"/>
      <c r="C130" s="164"/>
      <c r="D130" s="164"/>
      <c r="E130" s="164"/>
    </row>
    <row r="131" spans="1:5">
      <c r="A131" s="165" t="s">
        <v>103</v>
      </c>
      <c r="B131" s="170"/>
      <c r="C131" s="164"/>
      <c r="D131" s="164"/>
      <c r="E131" s="164"/>
    </row>
    <row r="132" spans="1:5">
      <c r="A132" s="165"/>
      <c r="B132" s="170"/>
      <c r="C132" s="164"/>
      <c r="D132" s="164"/>
      <c r="E132" s="164"/>
    </row>
    <row r="133" spans="1:5">
      <c r="A133" s="187" t="s">
        <v>104</v>
      </c>
      <c r="B133" s="170"/>
      <c r="C133" s="164"/>
      <c r="D133" s="164"/>
      <c r="E133" s="164"/>
    </row>
    <row r="134" spans="1:5">
      <c r="A134" s="165" t="s">
        <v>105</v>
      </c>
      <c r="B134" s="170"/>
      <c r="C134" s="164"/>
      <c r="D134" s="164"/>
      <c r="E134" s="164"/>
    </row>
    <row r="135" spans="1:5">
      <c r="A135" s="165" t="s">
        <v>106</v>
      </c>
      <c r="B135" s="170"/>
      <c r="C135" s="164"/>
      <c r="D135" s="164"/>
      <c r="E135" s="164"/>
    </row>
    <row r="136" spans="1:5">
      <c r="A136" s="165" t="s">
        <v>107</v>
      </c>
      <c r="B136" s="170"/>
      <c r="C136" s="164"/>
      <c r="D136" s="164"/>
      <c r="E136" s="164"/>
    </row>
    <row r="137" spans="1:5" ht="12.75" customHeight="1">
      <c r="A137" s="165" t="s">
        <v>108</v>
      </c>
      <c r="B137" s="170"/>
      <c r="C137" s="164"/>
      <c r="D137" s="164"/>
      <c r="E137" s="164"/>
    </row>
    <row r="138" spans="1:5" s="171" customFormat="1">
      <c r="A138" s="165" t="s">
        <v>109</v>
      </c>
      <c r="B138" s="172"/>
      <c r="C138" s="173"/>
      <c r="D138" s="173"/>
      <c r="E138" s="173"/>
    </row>
    <row r="139" spans="1:5">
      <c r="A139" s="165" t="s">
        <v>110</v>
      </c>
      <c r="B139" s="172"/>
      <c r="C139" s="173"/>
      <c r="D139" s="173"/>
      <c r="E139" s="173"/>
    </row>
    <row r="140" spans="1:5">
      <c r="A140" s="165" t="s">
        <v>111</v>
      </c>
      <c r="B140" s="172"/>
      <c r="C140" s="173"/>
      <c r="D140" s="173"/>
      <c r="E140" s="173"/>
    </row>
    <row r="141" spans="1:5">
      <c r="A141" s="165" t="s">
        <v>112</v>
      </c>
      <c r="B141" s="188"/>
      <c r="C141" s="188"/>
      <c r="E141" s="162"/>
    </row>
    <row r="142" spans="1:5" ht="12.75" customHeight="1">
      <c r="A142" s="16" t="s">
        <v>113</v>
      </c>
      <c r="B142" s="191"/>
      <c r="C142" s="191"/>
      <c r="E142" s="162"/>
    </row>
    <row r="143" spans="1:5">
      <c r="A143" s="22" t="s">
        <v>114</v>
      </c>
    </row>
    <row r="144" spans="1:5" ht="12.75" customHeight="1">
      <c r="A144" s="165" t="s">
        <v>115</v>
      </c>
    </row>
    <row r="145" spans="1:1">
      <c r="A145" s="22" t="s">
        <v>116</v>
      </c>
    </row>
    <row r="146" spans="1:1">
      <c r="A146" s="22" t="s">
        <v>117</v>
      </c>
    </row>
    <row r="147" spans="1:1" ht="12.75" customHeight="1">
      <c r="A147" s="165" t="s">
        <v>118</v>
      </c>
    </row>
    <row r="148" spans="1:1">
      <c r="A148" s="22" t="s">
        <v>119</v>
      </c>
    </row>
    <row r="149" spans="1:1" ht="12.75" customHeight="1">
      <c r="A149" s="22" t="s">
        <v>120</v>
      </c>
    </row>
    <row r="150" spans="1:1">
      <c r="A150" s="165" t="s">
        <v>121</v>
      </c>
    </row>
    <row r="151" spans="1:1">
      <c r="A151" s="183" t="s">
        <v>8</v>
      </c>
    </row>
    <row r="152" spans="1:1">
      <c r="A152" s="183"/>
    </row>
    <row r="153" spans="1:1">
      <c r="A153" s="183" t="s">
        <v>122</v>
      </c>
    </row>
    <row r="154" spans="1:1">
      <c r="A154" s="183"/>
    </row>
    <row r="155" spans="1:1">
      <c r="A155" s="157" t="s">
        <v>123</v>
      </c>
    </row>
    <row r="156" spans="1:1">
      <c r="A156" s="165" t="s">
        <v>124</v>
      </c>
    </row>
    <row r="157" spans="1:1">
      <c r="A157" s="165" t="s">
        <v>125</v>
      </c>
    </row>
    <row r="158" spans="1:1">
      <c r="A158" s="22" t="s">
        <v>126</v>
      </c>
    </row>
    <row r="159" spans="1:1" ht="12.75" customHeight="1">
      <c r="A159" s="22" t="s">
        <v>127</v>
      </c>
    </row>
    <row r="160" spans="1:1" ht="12.75" customHeight="1">
      <c r="A160" s="22" t="s">
        <v>128</v>
      </c>
    </row>
    <row r="161" spans="1:1">
      <c r="A161" s="22" t="s">
        <v>129</v>
      </c>
    </row>
    <row r="162" spans="1:1" ht="12.75" customHeight="1">
      <c r="A162" s="22" t="s">
        <v>130</v>
      </c>
    </row>
    <row r="163" spans="1:1">
      <c r="A163" s="22" t="s">
        <v>131</v>
      </c>
    </row>
    <row r="164" spans="1:1" ht="12.75" customHeight="1">
      <c r="A164" s="22" t="s">
        <v>132</v>
      </c>
    </row>
    <row r="165" spans="1:1">
      <c r="A165" s="22" t="s">
        <v>133</v>
      </c>
    </row>
    <row r="166" spans="1:1" ht="12.75" customHeight="1">
      <c r="A166" s="22" t="s">
        <v>134</v>
      </c>
    </row>
    <row r="167" spans="1:1">
      <c r="A167" s="22" t="s">
        <v>135</v>
      </c>
    </row>
    <row r="169" spans="1:1">
      <c r="A169" s="22" t="s">
        <v>136</v>
      </c>
    </row>
    <row r="170" spans="1:1" ht="12.75" customHeight="1">
      <c r="A170" s="22" t="s">
        <v>137</v>
      </c>
    </row>
    <row r="171" spans="1:1">
      <c r="A171" s="22" t="s">
        <v>138</v>
      </c>
    </row>
    <row r="172" spans="1:1" ht="12.75" customHeight="1">
      <c r="A172" s="22" t="s">
        <v>139</v>
      </c>
    </row>
    <row r="173" spans="1:1" ht="12.75" customHeight="1">
      <c r="A173" s="22" t="s">
        <v>140</v>
      </c>
    </row>
    <row r="174" spans="1:1">
      <c r="A174" s="22" t="s">
        <v>141</v>
      </c>
    </row>
    <row r="175" spans="1:1">
      <c r="A175" s="22" t="s">
        <v>142</v>
      </c>
    </row>
    <row r="176" spans="1:1">
      <c r="A176" s="22" t="s">
        <v>143</v>
      </c>
    </row>
    <row r="177" spans="1:1" ht="12.75" customHeight="1">
      <c r="A177" s="22" t="s">
        <v>144</v>
      </c>
    </row>
    <row r="178" spans="1:1">
      <c r="A178" s="22" t="s">
        <v>145</v>
      </c>
    </row>
    <row r="179" spans="1:1">
      <c r="A179" s="22" t="s">
        <v>146</v>
      </c>
    </row>
    <row r="181" spans="1:1">
      <c r="A181" s="157" t="s">
        <v>147</v>
      </c>
    </row>
    <row r="182" spans="1:1">
      <c r="A182" s="22" t="s">
        <v>148</v>
      </c>
    </row>
    <row r="183" spans="1:1">
      <c r="A183" s="22" t="s">
        <v>149</v>
      </c>
    </row>
    <row r="184" spans="1:1">
      <c r="A184" s="22" t="s">
        <v>150</v>
      </c>
    </row>
    <row r="185" spans="1:1">
      <c r="A185" s="22" t="s">
        <v>151</v>
      </c>
    </row>
    <row r="186" spans="1:1" ht="12.75" customHeight="1">
      <c r="A186" s="22" t="s">
        <v>152</v>
      </c>
    </row>
    <row r="187" spans="1:1">
      <c r="A187" s="22" t="s">
        <v>153</v>
      </c>
    </row>
    <row r="188" spans="1:1">
      <c r="A188" s="22" t="s">
        <v>154</v>
      </c>
    </row>
    <row r="189" spans="1:1">
      <c r="A189" s="22" t="s">
        <v>155</v>
      </c>
    </row>
    <row r="190" spans="1:1" ht="12.75" customHeight="1">
      <c r="A190" s="22" t="s">
        <v>156</v>
      </c>
    </row>
    <row r="191" spans="1:1">
      <c r="A191" s="183" t="s">
        <v>157</v>
      </c>
    </row>
    <row r="192" spans="1:1">
      <c r="A192" s="22" t="s">
        <v>158</v>
      </c>
    </row>
    <row r="194" spans="1:1">
      <c r="A194" s="157" t="s">
        <v>159</v>
      </c>
    </row>
    <row r="195" spans="1:1">
      <c r="A195" s="22" t="s">
        <v>160</v>
      </c>
    </row>
    <row r="196" spans="1:1">
      <c r="A196" s="157"/>
    </row>
    <row r="197" spans="1:1">
      <c r="A197" s="184" t="s">
        <v>161</v>
      </c>
    </row>
    <row r="198" spans="1:1">
      <c r="A198" s="184" t="s">
        <v>162</v>
      </c>
    </row>
    <row r="199" spans="1:1">
      <c r="A199" s="184"/>
    </row>
    <row r="200" spans="1:1">
      <c r="A200" s="183"/>
    </row>
  </sheetData>
  <pageMargins left="0.7" right="0.7" top="0.78740157499999996" bottom="0.78740157499999996" header="0.3" footer="0.3"/>
  <pageSetup paperSize="9" fitToHeight="0" orientation="portrait" horizontalDpi="429496729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59"/>
  <sheetViews>
    <sheetView workbookViewId="0">
      <selection sqref="A1:XFD1048576"/>
    </sheetView>
  </sheetViews>
  <sheetFormatPr defaultColWidth="106.42578125" defaultRowHeight="14.45"/>
  <cols>
    <col min="1" max="16384" width="106.42578125" style="14"/>
  </cols>
  <sheetData>
    <row r="1" spans="1:1">
      <c r="A1" s="67" t="s">
        <v>950</v>
      </c>
    </row>
    <row r="2" spans="1:1">
      <c r="A2" s="16"/>
    </row>
    <row r="3" spans="1:1" ht="26.45">
      <c r="A3" s="16" t="s">
        <v>951</v>
      </c>
    </row>
    <row r="4" spans="1:1">
      <c r="A4" s="16"/>
    </row>
    <row r="5" spans="1:1">
      <c r="A5" s="16" t="s">
        <v>952</v>
      </c>
    </row>
    <row r="6" spans="1:1">
      <c r="A6" s="16" t="s">
        <v>953</v>
      </c>
    </row>
    <row r="7" spans="1:1">
      <c r="A7" s="16" t="s">
        <v>954</v>
      </c>
    </row>
    <row r="8" spans="1:1">
      <c r="A8" s="16" t="s">
        <v>955</v>
      </c>
    </row>
    <row r="9" spans="1:1">
      <c r="A9" s="16"/>
    </row>
    <row r="10" spans="1:1">
      <c r="A10" s="68" t="s">
        <v>956</v>
      </c>
    </row>
    <row r="11" spans="1:1" ht="39.6">
      <c r="A11" s="16" t="s">
        <v>957</v>
      </c>
    </row>
    <row r="12" spans="1:1">
      <c r="A12" s="22" t="s">
        <v>8</v>
      </c>
    </row>
    <row r="13" spans="1:1">
      <c r="A13" s="16" t="s">
        <v>761</v>
      </c>
    </row>
    <row r="14" spans="1:1">
      <c r="A14" s="16" t="s">
        <v>762</v>
      </c>
    </row>
    <row r="15" spans="1:1">
      <c r="A15" s="16"/>
    </row>
    <row r="16" spans="1:1">
      <c r="A16" s="68" t="s">
        <v>958</v>
      </c>
    </row>
    <row r="17" spans="1:2" ht="26.45">
      <c r="A17" s="16" t="s">
        <v>959</v>
      </c>
    </row>
    <row r="18" spans="1:2">
      <c r="A18" s="16" t="s">
        <v>960</v>
      </c>
    </row>
    <row r="19" spans="1:2">
      <c r="A19" s="16" t="s">
        <v>961</v>
      </c>
    </row>
    <row r="20" spans="1:2" ht="26.45">
      <c r="A20" s="16" t="s">
        <v>962</v>
      </c>
    </row>
    <row r="21" spans="1:2" ht="26.45">
      <c r="A21" s="16" t="s">
        <v>963</v>
      </c>
    </row>
    <row r="22" spans="1:2">
      <c r="A22" s="16" t="s">
        <v>964</v>
      </c>
    </row>
    <row r="23" spans="1:2">
      <c r="A23" s="16"/>
    </row>
    <row r="24" spans="1:2">
      <c r="A24" s="68" t="s">
        <v>965</v>
      </c>
    </row>
    <row r="25" spans="1:2">
      <c r="A25" s="16" t="s">
        <v>966</v>
      </c>
    </row>
    <row r="26" spans="1:2">
      <c r="A26" s="16" t="s">
        <v>967</v>
      </c>
    </row>
    <row r="27" spans="1:2">
      <c r="A27" s="16" t="s">
        <v>968</v>
      </c>
    </row>
    <row r="28" spans="1:2">
      <c r="A28" s="16" t="s">
        <v>969</v>
      </c>
    </row>
    <row r="29" spans="1:2">
      <c r="A29" s="16" t="s">
        <v>970</v>
      </c>
    </row>
    <row r="30" spans="1:2">
      <c r="A30" s="16"/>
    </row>
    <row r="31" spans="1:2" ht="15" thickBot="1">
      <c r="A31" s="16" t="s">
        <v>971</v>
      </c>
    </row>
    <row r="32" spans="1:2">
      <c r="A32" s="212" t="s">
        <v>972</v>
      </c>
      <c r="B32" s="30" t="s">
        <v>973</v>
      </c>
    </row>
    <row r="33" spans="1:2" ht="15" thickBot="1">
      <c r="A33" s="213"/>
      <c r="B33" s="31" t="s">
        <v>974</v>
      </c>
    </row>
    <row r="34" spans="1:2" ht="15" thickBot="1">
      <c r="A34" s="13" t="s">
        <v>448</v>
      </c>
      <c r="B34" s="31" t="s">
        <v>449</v>
      </c>
    </row>
    <row r="35" spans="1:2" ht="15" thickBot="1">
      <c r="A35" s="13" t="s">
        <v>975</v>
      </c>
      <c r="B35" s="31" t="s">
        <v>449</v>
      </c>
    </row>
    <row r="36" spans="1:2" ht="15" thickBot="1">
      <c r="A36" s="13" t="s">
        <v>453</v>
      </c>
      <c r="B36" s="31" t="s">
        <v>814</v>
      </c>
    </row>
    <row r="37" spans="1:2" ht="15" thickBot="1">
      <c r="A37" s="13" t="s">
        <v>457</v>
      </c>
      <c r="B37" s="31" t="s">
        <v>449</v>
      </c>
    </row>
    <row r="38" spans="1:2" ht="27" thickBot="1">
      <c r="A38" s="13" t="s">
        <v>976</v>
      </c>
      <c r="B38" s="31" t="s">
        <v>977</v>
      </c>
    </row>
    <row r="39" spans="1:2" ht="15" thickBot="1">
      <c r="A39" s="13" t="s">
        <v>978</v>
      </c>
      <c r="B39" s="31" t="s">
        <v>456</v>
      </c>
    </row>
    <row r="40" spans="1:2" ht="15" thickBot="1">
      <c r="A40" s="13" t="s">
        <v>461</v>
      </c>
      <c r="B40" s="31" t="s">
        <v>979</v>
      </c>
    </row>
    <row r="41" spans="1:2">
      <c r="A41" s="212" t="s">
        <v>465</v>
      </c>
      <c r="B41" s="32" t="s">
        <v>980</v>
      </c>
    </row>
    <row r="42" spans="1:2">
      <c r="A42" s="214"/>
      <c r="B42" s="32" t="s">
        <v>981</v>
      </c>
    </row>
    <row r="43" spans="1:2" ht="15" thickBot="1">
      <c r="A43" s="213"/>
      <c r="B43" s="31" t="s">
        <v>982</v>
      </c>
    </row>
    <row r="44" spans="1:2">
      <c r="A44" s="69"/>
    </row>
    <row r="45" spans="1:2">
      <c r="A45" s="68" t="s">
        <v>983</v>
      </c>
    </row>
    <row r="46" spans="1:2" ht="26.45">
      <c r="A46" s="16" t="s">
        <v>984</v>
      </c>
    </row>
    <row r="47" spans="1:2">
      <c r="A47" s="16"/>
    </row>
    <row r="48" spans="1:2">
      <c r="A48" s="68" t="s">
        <v>985</v>
      </c>
    </row>
    <row r="49" spans="1:1">
      <c r="A49" s="16" t="s">
        <v>986</v>
      </c>
    </row>
    <row r="50" spans="1:1" ht="39.6">
      <c r="A50" s="16" t="s">
        <v>987</v>
      </c>
    </row>
    <row r="51" spans="1:1">
      <c r="A51" s="16" t="s">
        <v>988</v>
      </c>
    </row>
    <row r="52" spans="1:1">
      <c r="A52" s="16" t="s">
        <v>989</v>
      </c>
    </row>
    <row r="53" spans="1:1">
      <c r="A53" s="16" t="s">
        <v>990</v>
      </c>
    </row>
    <row r="54" spans="1:1">
      <c r="A54" s="16"/>
    </row>
    <row r="55" spans="1:1">
      <c r="A55" s="68" t="s">
        <v>991</v>
      </c>
    </row>
    <row r="56" spans="1:1" ht="26.45">
      <c r="A56" s="16" t="s">
        <v>992</v>
      </c>
    </row>
    <row r="57" spans="1:1">
      <c r="A57" s="16"/>
    </row>
    <row r="58" spans="1:1">
      <c r="A58" s="68" t="s">
        <v>993</v>
      </c>
    </row>
    <row r="59" spans="1:1">
      <c r="A59" s="16" t="s">
        <v>994</v>
      </c>
    </row>
  </sheetData>
  <mergeCells count="2">
    <mergeCell ref="A32:A33"/>
    <mergeCell ref="A41:A43"/>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8"/>
  <sheetViews>
    <sheetView workbookViewId="0">
      <selection sqref="A1:A48"/>
    </sheetView>
  </sheetViews>
  <sheetFormatPr defaultRowHeight="14.45"/>
  <cols>
    <col min="1" max="1" width="91.7109375" customWidth="1"/>
  </cols>
  <sheetData>
    <row r="1" spans="1:1" ht="18">
      <c r="A1" s="69" t="s">
        <v>995</v>
      </c>
    </row>
    <row r="2" spans="1:1">
      <c r="A2" s="78"/>
    </row>
    <row r="3" spans="1:1">
      <c r="A3" s="69" t="s">
        <v>996</v>
      </c>
    </row>
    <row r="4" spans="1:1">
      <c r="A4" s="69" t="s">
        <v>997</v>
      </c>
    </row>
    <row r="5" spans="1:1">
      <c r="A5" s="69" t="s">
        <v>998</v>
      </c>
    </row>
    <row r="6" spans="1:1">
      <c r="A6" s="69" t="s">
        <v>999</v>
      </c>
    </row>
    <row r="7" spans="1:1">
      <c r="A7" s="69" t="s">
        <v>1000</v>
      </c>
    </row>
    <row r="8" spans="1:1">
      <c r="A8" s="69" t="s">
        <v>1001</v>
      </c>
    </row>
    <row r="9" spans="1:1">
      <c r="A9" s="69"/>
    </row>
    <row r="10" spans="1:1">
      <c r="A10" s="69" t="s">
        <v>1002</v>
      </c>
    </row>
    <row r="11" spans="1:1">
      <c r="A11" s="69"/>
    </row>
    <row r="12" spans="1:1">
      <c r="A12" s="69" t="s">
        <v>1003</v>
      </c>
    </row>
    <row r="13" spans="1:1">
      <c r="A13" s="69" t="s">
        <v>1004</v>
      </c>
    </row>
    <row r="14" spans="1:1">
      <c r="A14" s="69" t="s">
        <v>1005</v>
      </c>
    </row>
    <row r="15" spans="1:1">
      <c r="A15" s="69" t="s">
        <v>1006</v>
      </c>
    </row>
    <row r="16" spans="1:1">
      <c r="A16" s="69" t="s">
        <v>1007</v>
      </c>
    </row>
    <row r="17" spans="1:1">
      <c r="A17" s="69" t="s">
        <v>1008</v>
      </c>
    </row>
    <row r="18" spans="1:1">
      <c r="A18" s="69" t="s">
        <v>1009</v>
      </c>
    </row>
    <row r="19" spans="1:1">
      <c r="A19" s="69" t="s">
        <v>697</v>
      </c>
    </row>
    <row r="20" spans="1:1">
      <c r="A20" s="69" t="s">
        <v>1010</v>
      </c>
    </row>
    <row r="21" spans="1:1">
      <c r="A21" s="69" t="s">
        <v>1011</v>
      </c>
    </row>
    <row r="22" spans="1:1">
      <c r="A22" s="69" t="s">
        <v>1012</v>
      </c>
    </row>
    <row r="23" spans="1:1">
      <c r="A23" s="69" t="s">
        <v>1013</v>
      </c>
    </row>
    <row r="24" spans="1:1">
      <c r="A24" s="69" t="s">
        <v>1014</v>
      </c>
    </row>
    <row r="25" spans="1:1">
      <c r="A25" s="69"/>
    </row>
    <row r="26" spans="1:1">
      <c r="A26" s="69" t="s">
        <v>1015</v>
      </c>
    </row>
    <row r="27" spans="1:1">
      <c r="A27" s="69" t="s">
        <v>1016</v>
      </c>
    </row>
    <row r="28" spans="1:1">
      <c r="A28" s="69" t="s">
        <v>1017</v>
      </c>
    </row>
    <row r="29" spans="1:1">
      <c r="A29" s="69" t="s">
        <v>1018</v>
      </c>
    </row>
    <row r="30" spans="1:1">
      <c r="A30" s="69"/>
    </row>
    <row r="31" spans="1:1">
      <c r="A31" s="69" t="s">
        <v>1019</v>
      </c>
    </row>
    <row r="32" spans="1:1">
      <c r="A32" s="69" t="s">
        <v>1020</v>
      </c>
    </row>
    <row r="33" spans="1:1">
      <c r="A33" s="69" t="s">
        <v>1021</v>
      </c>
    </row>
    <row r="34" spans="1:1">
      <c r="A34" s="69" t="s">
        <v>1022</v>
      </c>
    </row>
    <row r="35" spans="1:1">
      <c r="A35" s="69" t="s">
        <v>1023</v>
      </c>
    </row>
    <row r="36" spans="1:1">
      <c r="A36" s="69" t="s">
        <v>1024</v>
      </c>
    </row>
    <row r="37" spans="1:1">
      <c r="A37" s="69" t="s">
        <v>1025</v>
      </c>
    </row>
    <row r="38" spans="1:1">
      <c r="A38" s="69" t="s">
        <v>1026</v>
      </c>
    </row>
    <row r="39" spans="1:1">
      <c r="A39" s="69" t="s">
        <v>1027</v>
      </c>
    </row>
    <row r="40" spans="1:1">
      <c r="A40" s="69" t="s">
        <v>1028</v>
      </c>
    </row>
    <row r="41" spans="1:1">
      <c r="A41" s="69" t="s">
        <v>1029</v>
      </c>
    </row>
    <row r="42" spans="1:1">
      <c r="A42" s="69" t="s">
        <v>1030</v>
      </c>
    </row>
    <row r="43" spans="1:1">
      <c r="A43" s="69" t="s">
        <v>1031</v>
      </c>
    </row>
    <row r="44" spans="1:1">
      <c r="A44" s="69" t="s">
        <v>1032</v>
      </c>
    </row>
    <row r="45" spans="1:1">
      <c r="A45" s="69"/>
    </row>
    <row r="46" spans="1:1">
      <c r="A46" s="69" t="s">
        <v>1033</v>
      </c>
    </row>
    <row r="47" spans="1:1">
      <c r="A47" s="69"/>
    </row>
    <row r="48" spans="1:1">
      <c r="A48" s="69" t="s">
        <v>1034</v>
      </c>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4"/>
  <sheetViews>
    <sheetView workbookViewId="0">
      <selection sqref="A1:A54"/>
    </sheetView>
  </sheetViews>
  <sheetFormatPr defaultRowHeight="14.45"/>
  <cols>
    <col min="1" max="1" width="145.7109375" customWidth="1"/>
  </cols>
  <sheetData>
    <row r="1" spans="1:1">
      <c r="A1" s="10" t="s">
        <v>1035</v>
      </c>
    </row>
    <row r="2" spans="1:1">
      <c r="A2" s="11"/>
    </row>
    <row r="3" spans="1:1">
      <c r="A3" s="3" t="s">
        <v>1036</v>
      </c>
    </row>
    <row r="4" spans="1:1">
      <c r="A4" s="3" t="s">
        <v>1037</v>
      </c>
    </row>
    <row r="5" spans="1:1">
      <c r="A5" s="3" t="s">
        <v>1038</v>
      </c>
    </row>
    <row r="6" spans="1:1">
      <c r="A6" s="3" t="s">
        <v>1039</v>
      </c>
    </row>
    <row r="7" spans="1:1">
      <c r="A7" s="3" t="s">
        <v>1040</v>
      </c>
    </row>
    <row r="8" spans="1:1">
      <c r="A8" s="12"/>
    </row>
    <row r="9" spans="1:1">
      <c r="A9" s="3" t="s">
        <v>1041</v>
      </c>
    </row>
    <row r="10" spans="1:1">
      <c r="A10" s="3" t="s">
        <v>1042</v>
      </c>
    </row>
    <row r="11" spans="1:1">
      <c r="A11" s="3" t="s">
        <v>1043</v>
      </c>
    </row>
    <row r="12" spans="1:1">
      <c r="A12" s="3" t="s">
        <v>1044</v>
      </c>
    </row>
    <row r="13" spans="1:1">
      <c r="A13" s="12"/>
    </row>
    <row r="14" spans="1:1">
      <c r="A14" s="3" t="s">
        <v>1045</v>
      </c>
    </row>
    <row r="15" spans="1:1">
      <c r="A15" s="3" t="s">
        <v>1046</v>
      </c>
    </row>
    <row r="16" spans="1:1">
      <c r="A16" s="3" t="s">
        <v>1047</v>
      </c>
    </row>
    <row r="17" spans="1:1">
      <c r="A17" s="3" t="s">
        <v>1048</v>
      </c>
    </row>
    <row r="18" spans="1:1">
      <c r="A18" s="12"/>
    </row>
    <row r="19" spans="1:1">
      <c r="A19" s="3" t="s">
        <v>1049</v>
      </c>
    </row>
    <row r="20" spans="1:1">
      <c r="A20" s="3" t="s">
        <v>1050</v>
      </c>
    </row>
    <row r="21" spans="1:1">
      <c r="A21" s="3" t="s">
        <v>1051</v>
      </c>
    </row>
    <row r="22" spans="1:1">
      <c r="A22" s="3" t="s">
        <v>1052</v>
      </c>
    </row>
    <row r="23" spans="1:1">
      <c r="A23" s="12"/>
    </row>
    <row r="24" spans="1:1">
      <c r="A24" s="3" t="s">
        <v>1053</v>
      </c>
    </row>
    <row r="25" spans="1:1">
      <c r="A25" s="3" t="s">
        <v>1054</v>
      </c>
    </row>
    <row r="26" spans="1:1">
      <c r="A26" s="3" t="s">
        <v>1055</v>
      </c>
    </row>
    <row r="27" spans="1:1">
      <c r="A27" s="3" t="s">
        <v>1056</v>
      </c>
    </row>
    <row r="28" spans="1:1">
      <c r="A28" s="3" t="s">
        <v>1057</v>
      </c>
    </row>
    <row r="29" spans="1:1">
      <c r="A29" s="12"/>
    </row>
    <row r="30" spans="1:1">
      <c r="A30" s="3" t="s">
        <v>1058</v>
      </c>
    </row>
    <row r="31" spans="1:1">
      <c r="A31" s="12"/>
    </row>
    <row r="32" spans="1:1">
      <c r="A32" s="3" t="s">
        <v>1059</v>
      </c>
    </row>
    <row r="33" spans="1:1">
      <c r="A33" s="3" t="s">
        <v>1060</v>
      </c>
    </row>
    <row r="34" spans="1:1">
      <c r="A34" s="3" t="s">
        <v>1061</v>
      </c>
    </row>
    <row r="35" spans="1:1">
      <c r="A35" s="3" t="s">
        <v>1062</v>
      </c>
    </row>
    <row r="36" spans="1:1">
      <c r="A36" s="3" t="s">
        <v>1063</v>
      </c>
    </row>
    <row r="37" spans="1:1">
      <c r="A37" s="3" t="s">
        <v>1064</v>
      </c>
    </row>
    <row r="38" spans="1:1">
      <c r="A38" s="3" t="s">
        <v>1065</v>
      </c>
    </row>
    <row r="39" spans="1:1">
      <c r="A39" s="3" t="s">
        <v>1066</v>
      </c>
    </row>
    <row r="40" spans="1:1">
      <c r="A40" s="3" t="s">
        <v>1067</v>
      </c>
    </row>
    <row r="41" spans="1:1">
      <c r="A41" s="12"/>
    </row>
    <row r="42" spans="1:1">
      <c r="A42" s="3" t="s">
        <v>1068</v>
      </c>
    </row>
    <row r="43" spans="1:1">
      <c r="A43" s="3" t="s">
        <v>1069</v>
      </c>
    </row>
    <row r="44" spans="1:1">
      <c r="A44" s="12"/>
    </row>
    <row r="45" spans="1:1">
      <c r="A45" s="3" t="s">
        <v>1070</v>
      </c>
    </row>
    <row r="46" spans="1:1">
      <c r="A46" s="3" t="s">
        <v>1071</v>
      </c>
    </row>
    <row r="47" spans="1:1">
      <c r="A47" s="3" t="s">
        <v>1072</v>
      </c>
    </row>
    <row r="48" spans="1:1">
      <c r="A48" s="3" t="s">
        <v>1073</v>
      </c>
    </row>
    <row r="49" spans="1:1">
      <c r="A49" s="3" t="s">
        <v>1074</v>
      </c>
    </row>
    <row r="50" spans="1:1">
      <c r="A50" s="12"/>
    </row>
    <row r="51" spans="1:1">
      <c r="A51" s="3" t="s">
        <v>1075</v>
      </c>
    </row>
    <row r="52" spans="1:1">
      <c r="A52" s="12"/>
    </row>
    <row r="53" spans="1:1">
      <c r="A53" s="3" t="s">
        <v>1076</v>
      </c>
    </row>
    <row r="54" spans="1:1">
      <c r="A54" s="3"/>
    </row>
  </sheetData>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65"/>
  <sheetViews>
    <sheetView workbookViewId="0">
      <selection sqref="A1:XFD1048576"/>
    </sheetView>
  </sheetViews>
  <sheetFormatPr defaultColWidth="97.140625" defaultRowHeight="14.45"/>
  <cols>
    <col min="1" max="16384" width="97.140625" style="14"/>
  </cols>
  <sheetData>
    <row r="1" spans="1:1" ht="15">
      <c r="A1" s="70" t="s">
        <v>1077</v>
      </c>
    </row>
    <row r="2" spans="1:1" ht="15">
      <c r="A2" s="71"/>
    </row>
    <row r="3" spans="1:1" ht="15">
      <c r="A3" s="72" t="s">
        <v>1078</v>
      </c>
    </row>
    <row r="4" spans="1:1" ht="15">
      <c r="A4" s="72"/>
    </row>
    <row r="5" spans="1:1">
      <c r="A5" s="73" t="s">
        <v>1079</v>
      </c>
    </row>
    <row r="6" spans="1:1" ht="27.6">
      <c r="A6" s="74" t="s">
        <v>1080</v>
      </c>
    </row>
    <row r="7" spans="1:1" ht="27.6">
      <c r="A7" s="74" t="s">
        <v>1081</v>
      </c>
    </row>
    <row r="8" spans="1:1">
      <c r="A8" s="74"/>
    </row>
    <row r="9" spans="1:1">
      <c r="A9" s="74" t="s">
        <v>1082</v>
      </c>
    </row>
    <row r="10" spans="1:1">
      <c r="A10" s="75" t="s">
        <v>1083</v>
      </c>
    </row>
    <row r="11" spans="1:1">
      <c r="A11" s="75" t="s">
        <v>1084</v>
      </c>
    </row>
    <row r="12" spans="1:1">
      <c r="A12" s="75" t="s">
        <v>1085</v>
      </c>
    </row>
    <row r="13" spans="1:1">
      <c r="A13" s="75" t="s">
        <v>1086</v>
      </c>
    </row>
    <row r="14" spans="1:1" ht="27.6">
      <c r="A14" s="74" t="s">
        <v>1087</v>
      </c>
    </row>
    <row r="15" spans="1:1">
      <c r="A15" s="76"/>
    </row>
    <row r="16" spans="1:1">
      <c r="A16" s="74"/>
    </row>
    <row r="17" spans="1:1">
      <c r="A17" s="73" t="s">
        <v>1088</v>
      </c>
    </row>
    <row r="18" spans="1:1">
      <c r="A18" s="75" t="s">
        <v>1089</v>
      </c>
    </row>
    <row r="19" spans="1:1" ht="15">
      <c r="A19" s="72" t="s">
        <v>1090</v>
      </c>
    </row>
    <row r="20" spans="1:1" ht="15">
      <c r="A20" s="72" t="s">
        <v>1091</v>
      </c>
    </row>
    <row r="21" spans="1:1" ht="15">
      <c r="A21" s="72" t="s">
        <v>1092</v>
      </c>
    </row>
    <row r="22" spans="1:1" ht="15">
      <c r="A22" s="72" t="s">
        <v>1093</v>
      </c>
    </row>
    <row r="23" spans="1:1" ht="15">
      <c r="A23" s="72" t="s">
        <v>1094</v>
      </c>
    </row>
    <row r="24" spans="1:1" ht="15">
      <c r="A24" s="72" t="s">
        <v>1095</v>
      </c>
    </row>
    <row r="25" spans="1:1" ht="15">
      <c r="A25" s="72" t="s">
        <v>1096</v>
      </c>
    </row>
    <row r="26" spans="1:1" ht="15">
      <c r="A26" s="71" t="s">
        <v>1097</v>
      </c>
    </row>
    <row r="27" spans="1:1" ht="15">
      <c r="A27" s="72" t="s">
        <v>1098</v>
      </c>
    </row>
    <row r="28" spans="1:1" ht="15">
      <c r="A28" s="72" t="s">
        <v>1099</v>
      </c>
    </row>
    <row r="29" spans="1:1" ht="15">
      <c r="A29" s="72" t="s">
        <v>1100</v>
      </c>
    </row>
    <row r="30" spans="1:1" ht="15">
      <c r="A30" s="72" t="s">
        <v>1101</v>
      </c>
    </row>
    <row r="31" spans="1:1" ht="15">
      <c r="A31" s="72" t="s">
        <v>1102</v>
      </c>
    </row>
    <row r="32" spans="1:1" ht="15">
      <c r="A32" s="71" t="s">
        <v>1103</v>
      </c>
    </row>
    <row r="33" spans="1:1" ht="30">
      <c r="A33" s="72" t="s">
        <v>1104</v>
      </c>
    </row>
    <row r="34" spans="1:1" ht="30">
      <c r="A34" s="72" t="s">
        <v>1105</v>
      </c>
    </row>
    <row r="35" spans="1:1" ht="15">
      <c r="A35" s="72" t="s">
        <v>1106</v>
      </c>
    </row>
    <row r="36" spans="1:1" ht="15">
      <c r="A36" s="72"/>
    </row>
    <row r="37" spans="1:1">
      <c r="A37" s="74" t="s">
        <v>1107</v>
      </c>
    </row>
    <row r="38" spans="1:1" ht="41.45">
      <c r="A38" s="74" t="s">
        <v>1108</v>
      </c>
    </row>
    <row r="39" spans="1:1" ht="45">
      <c r="A39" s="72" t="s">
        <v>1109</v>
      </c>
    </row>
    <row r="40" spans="1:1" ht="30">
      <c r="A40" s="72" t="s">
        <v>1110</v>
      </c>
    </row>
    <row r="41" spans="1:1" ht="45">
      <c r="A41" s="72" t="s">
        <v>1111</v>
      </c>
    </row>
    <row r="42" spans="1:1" ht="30">
      <c r="A42" s="72" t="s">
        <v>1112</v>
      </c>
    </row>
    <row r="43" spans="1:1" ht="41.45">
      <c r="A43" s="75" t="s">
        <v>1113</v>
      </c>
    </row>
    <row r="44" spans="1:1" ht="27.6">
      <c r="A44" s="75" t="s">
        <v>1114</v>
      </c>
    </row>
    <row r="45" spans="1:1">
      <c r="A45" s="75" t="s">
        <v>1115</v>
      </c>
    </row>
    <row r="46" spans="1:1" ht="27.6">
      <c r="A46" s="75" t="s">
        <v>1116</v>
      </c>
    </row>
    <row r="47" spans="1:1" ht="41.45">
      <c r="A47" s="75" t="s">
        <v>1117</v>
      </c>
    </row>
    <row r="48" spans="1:1">
      <c r="A48" s="75" t="s">
        <v>1118</v>
      </c>
    </row>
    <row r="49" spans="1:1">
      <c r="A49" s="73" t="s">
        <v>1119</v>
      </c>
    </row>
    <row r="50" spans="1:1">
      <c r="A50" s="74" t="s">
        <v>1120</v>
      </c>
    </row>
    <row r="51" spans="1:1">
      <c r="A51" s="74"/>
    </row>
    <row r="52" spans="1:1">
      <c r="A52" s="74" t="s">
        <v>1121</v>
      </c>
    </row>
    <row r="53" spans="1:1">
      <c r="A53" s="74"/>
    </row>
    <row r="54" spans="1:1">
      <c r="A54" s="73" t="s">
        <v>1122</v>
      </c>
    </row>
    <row r="55" spans="1:1" ht="27.6">
      <c r="A55" s="74" t="s">
        <v>1123</v>
      </c>
    </row>
    <row r="56" spans="1:1">
      <c r="A56" s="74" t="s">
        <v>1124</v>
      </c>
    </row>
    <row r="57" spans="1:1">
      <c r="A57" s="74" t="s">
        <v>1125</v>
      </c>
    </row>
    <row r="58" spans="1:1" ht="27.6">
      <c r="A58" s="74" t="s">
        <v>1126</v>
      </c>
    </row>
    <row r="59" spans="1:1">
      <c r="A59" s="74" t="s">
        <v>1127</v>
      </c>
    </row>
    <row r="60" spans="1:1">
      <c r="A60" s="74"/>
    </row>
    <row r="61" spans="1:1">
      <c r="A61" s="74"/>
    </row>
    <row r="62" spans="1:1">
      <c r="A62" s="74" t="s">
        <v>1128</v>
      </c>
    </row>
    <row r="63" spans="1:1">
      <c r="A63" s="74" t="s">
        <v>1129</v>
      </c>
    </row>
    <row r="64" spans="1:1" ht="15">
      <c r="A64" s="72"/>
    </row>
    <row r="65" spans="1:1" ht="15.6">
      <c r="A65" s="77"/>
    </row>
  </sheetData>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83"/>
  <sheetViews>
    <sheetView workbookViewId="0">
      <selection sqref="A1:XFD1048576"/>
    </sheetView>
  </sheetViews>
  <sheetFormatPr defaultColWidth="89.140625" defaultRowHeight="14.45"/>
  <cols>
    <col min="1" max="16384" width="89.140625" style="14"/>
  </cols>
  <sheetData>
    <row r="1" spans="1:1" ht="20.45">
      <c r="A1" s="79" t="s">
        <v>1130</v>
      </c>
    </row>
    <row r="2" spans="1:1" ht="15.6">
      <c r="A2" s="80" t="s">
        <v>1131</v>
      </c>
    </row>
    <row r="3" spans="1:1" ht="15.6">
      <c r="A3" s="81" t="s">
        <v>1132</v>
      </c>
    </row>
    <row r="4" spans="1:1" ht="15.6">
      <c r="A4" s="81"/>
    </row>
    <row r="5" spans="1:1" ht="15.6">
      <c r="A5" s="81" t="s">
        <v>1133</v>
      </c>
    </row>
    <row r="6" spans="1:1" ht="15.6">
      <c r="A6" s="81" t="s">
        <v>1134</v>
      </c>
    </row>
    <row r="7" spans="1:1" ht="15.6">
      <c r="A7" s="81" t="s">
        <v>1135</v>
      </c>
    </row>
    <row r="8" spans="1:1" ht="15.6">
      <c r="A8" s="81" t="s">
        <v>1136</v>
      </c>
    </row>
    <row r="9" spans="1:1" ht="15.6">
      <c r="A9" s="81"/>
    </row>
    <row r="10" spans="1:1" ht="15.6">
      <c r="A10" s="82" t="s">
        <v>1137</v>
      </c>
    </row>
    <row r="11" spans="1:1" ht="15.6">
      <c r="A11" s="81" t="s">
        <v>1138</v>
      </c>
    </row>
    <row r="12" spans="1:1" ht="15.6">
      <c r="A12" s="81" t="s">
        <v>1139</v>
      </c>
    </row>
    <row r="13" spans="1:1" ht="15.6">
      <c r="A13" s="81"/>
    </row>
    <row r="14" spans="1:1" ht="15.6">
      <c r="A14" s="81" t="s">
        <v>1140</v>
      </c>
    </row>
    <row r="15" spans="1:1" ht="15.6">
      <c r="A15" s="81"/>
    </row>
    <row r="16" spans="1:1" ht="15.6">
      <c r="A16" s="81" t="s">
        <v>1141</v>
      </c>
    </row>
    <row r="17" spans="1:1" ht="15.6">
      <c r="A17" s="81" t="s">
        <v>1142</v>
      </c>
    </row>
    <row r="18" spans="1:1" ht="15.6">
      <c r="A18" s="81" t="s">
        <v>1143</v>
      </c>
    </row>
    <row r="19" spans="1:1" ht="15.6">
      <c r="A19" s="81" t="s">
        <v>1144</v>
      </c>
    </row>
    <row r="20" spans="1:1" ht="15.6">
      <c r="A20" s="81" t="s">
        <v>1145</v>
      </c>
    </row>
    <row r="21" spans="1:1" ht="15.6">
      <c r="A21" s="81"/>
    </row>
    <row r="22" spans="1:1" ht="15.6">
      <c r="A22" s="81" t="s">
        <v>1146</v>
      </c>
    </row>
    <row r="23" spans="1:1" ht="15.6">
      <c r="A23" s="81" t="s">
        <v>1147</v>
      </c>
    </row>
    <row r="24" spans="1:1" ht="15.6">
      <c r="A24" s="81" t="s">
        <v>1148</v>
      </c>
    </row>
    <row r="25" spans="1:1" ht="15.6">
      <c r="A25" s="83" t="s">
        <v>1149</v>
      </c>
    </row>
    <row r="26" spans="1:1" ht="15.6">
      <c r="A26" s="83" t="s">
        <v>1150</v>
      </c>
    </row>
    <row r="27" spans="1:1" ht="15.6">
      <c r="A27" s="82" t="s">
        <v>374</v>
      </c>
    </row>
    <row r="28" spans="1:1" ht="15.6">
      <c r="A28" s="81" t="s">
        <v>1138</v>
      </c>
    </row>
    <row r="29" spans="1:1" ht="15.6">
      <c r="A29" s="81" t="s">
        <v>1139</v>
      </c>
    </row>
    <row r="30" spans="1:1" ht="15.6">
      <c r="A30" s="81"/>
    </row>
    <row r="31" spans="1:1" ht="15.6">
      <c r="A31" s="81" t="s">
        <v>176</v>
      </c>
    </row>
    <row r="32" spans="1:1" ht="15.6">
      <c r="A32" s="81" t="s">
        <v>1151</v>
      </c>
    </row>
    <row r="33" spans="1:1" ht="15.6">
      <c r="A33" s="81" t="s">
        <v>1152</v>
      </c>
    </row>
    <row r="34" spans="1:1" ht="15.6">
      <c r="A34" s="81"/>
    </row>
    <row r="35" spans="1:1" ht="15.6">
      <c r="A35" s="81" t="s">
        <v>1153</v>
      </c>
    </row>
    <row r="36" spans="1:1" ht="15.6">
      <c r="A36" s="81" t="s">
        <v>1154</v>
      </c>
    </row>
    <row r="37" spans="1:1" ht="15.6">
      <c r="A37" s="81" t="s">
        <v>1155</v>
      </c>
    </row>
    <row r="38" spans="1:1" ht="15.6">
      <c r="A38" s="81"/>
    </row>
    <row r="39" spans="1:1" ht="15.6">
      <c r="A39" s="82" t="s">
        <v>1156</v>
      </c>
    </row>
    <row r="40" spans="1:1" ht="15.6">
      <c r="A40" s="81" t="s">
        <v>1138</v>
      </c>
    </row>
    <row r="41" spans="1:1" ht="15.6">
      <c r="A41" s="81" t="s">
        <v>1139</v>
      </c>
    </row>
    <row r="42" spans="1:1" ht="15.6">
      <c r="A42" s="81"/>
    </row>
    <row r="43" spans="1:1" ht="15.6">
      <c r="A43" s="81" t="s">
        <v>1157</v>
      </c>
    </row>
    <row r="44" spans="1:1" ht="15.6">
      <c r="A44" s="81" t="s">
        <v>1158</v>
      </c>
    </row>
    <row r="45" spans="1:1" ht="15.6">
      <c r="A45" s="83" t="s">
        <v>1159</v>
      </c>
    </row>
    <row r="46" spans="1:1" ht="15.6">
      <c r="A46" s="83" t="s">
        <v>1160</v>
      </c>
    </row>
    <row r="47" spans="1:1" ht="15.6">
      <c r="A47" s="81"/>
    </row>
    <row r="48" spans="1:1" ht="46.9">
      <c r="A48" s="83" t="s">
        <v>1161</v>
      </c>
    </row>
    <row r="49" spans="1:1" ht="15.6">
      <c r="A49" s="83" t="s">
        <v>1162</v>
      </c>
    </row>
    <row r="50" spans="1:1" ht="15.6">
      <c r="A50" s="81"/>
    </row>
    <row r="51" spans="1:1" ht="31.15">
      <c r="A51" s="83" t="s">
        <v>1163</v>
      </c>
    </row>
    <row r="52" spans="1:1" ht="15.6">
      <c r="A52" s="81"/>
    </row>
    <row r="53" spans="1:1" ht="31.15">
      <c r="A53" s="83" t="s">
        <v>1164</v>
      </c>
    </row>
    <row r="54" spans="1:1" ht="15.6">
      <c r="A54" s="83"/>
    </row>
    <row r="55" spans="1:1" ht="31.15">
      <c r="A55" s="83" t="s">
        <v>1165</v>
      </c>
    </row>
    <row r="56" spans="1:1" ht="15.6">
      <c r="A56" s="83"/>
    </row>
    <row r="57" spans="1:1" ht="31.15">
      <c r="A57" s="83" t="s">
        <v>1166</v>
      </c>
    </row>
    <row r="58" spans="1:1" ht="15.6">
      <c r="A58" s="83"/>
    </row>
    <row r="59" spans="1:1" ht="15.6">
      <c r="A59" s="83" t="s">
        <v>1167</v>
      </c>
    </row>
    <row r="60" spans="1:1" ht="15.6">
      <c r="A60" s="83"/>
    </row>
    <row r="61" spans="1:1" ht="15.6">
      <c r="A61" s="83" t="s">
        <v>1168</v>
      </c>
    </row>
    <row r="62" spans="1:1" ht="15.6">
      <c r="A62" s="81"/>
    </row>
    <row r="63" spans="1:1" ht="15.6">
      <c r="A63" s="82" t="s">
        <v>1169</v>
      </c>
    </row>
    <row r="64" spans="1:1" ht="15.6">
      <c r="A64" s="81" t="s">
        <v>1138</v>
      </c>
    </row>
    <row r="65" spans="1:2" ht="15.6">
      <c r="A65" s="81" t="s">
        <v>1139</v>
      </c>
    </row>
    <row r="66" spans="1:2" ht="15.6">
      <c r="A66" s="81"/>
    </row>
    <row r="67" spans="1:2" ht="31.15">
      <c r="A67" s="83" t="s">
        <v>1170</v>
      </c>
    </row>
    <row r="68" spans="1:2" ht="15.6">
      <c r="A68" s="81" t="s">
        <v>1171</v>
      </c>
    </row>
    <row r="69" spans="1:2" ht="15.6">
      <c r="A69" s="81"/>
    </row>
    <row r="70" spans="1:2" ht="15.6">
      <c r="A70" s="82" t="s">
        <v>1169</v>
      </c>
    </row>
    <row r="71" spans="1:2" ht="15.6">
      <c r="A71" s="81" t="s">
        <v>1138</v>
      </c>
    </row>
    <row r="72" spans="1:2" ht="15.6">
      <c r="A72" s="81" t="s">
        <v>1139</v>
      </c>
    </row>
    <row r="73" spans="1:2" ht="15.6">
      <c r="A73" s="81"/>
    </row>
    <row r="74" spans="1:2" ht="15.6">
      <c r="A74" s="81" t="s">
        <v>1172</v>
      </c>
    </row>
    <row r="75" spans="1:2" ht="15.6">
      <c r="A75" s="81" t="s">
        <v>1173</v>
      </c>
      <c r="B75" s="81"/>
    </row>
    <row r="76" spans="1:2" ht="15.6">
      <c r="A76" s="83" t="s">
        <v>1174</v>
      </c>
    </row>
    <row r="77" spans="1:2" ht="15.6">
      <c r="A77" s="83" t="s">
        <v>1175</v>
      </c>
    </row>
    <row r="78" spans="1:2" ht="15.6">
      <c r="A78" s="81"/>
    </row>
    <row r="79" spans="1:2" ht="15.6">
      <c r="A79" s="82" t="s">
        <v>1169</v>
      </c>
    </row>
    <row r="80" spans="1:2" ht="15.6">
      <c r="A80" s="81" t="s">
        <v>1138</v>
      </c>
    </row>
    <row r="81" spans="1:1" ht="15.6">
      <c r="A81" s="81" t="s">
        <v>1139</v>
      </c>
    </row>
    <row r="82" spans="1:1" ht="15.6">
      <c r="A82" s="81"/>
    </row>
    <row r="83" spans="1:1" ht="15.6">
      <c r="A83" s="81" t="s">
        <v>1176</v>
      </c>
    </row>
  </sheetData>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10"/>
  <sheetViews>
    <sheetView workbookViewId="0">
      <selection activeCell="A3" sqref="A3"/>
    </sheetView>
  </sheetViews>
  <sheetFormatPr defaultRowHeight="14.45"/>
  <cols>
    <col min="1" max="1" width="144.85546875" customWidth="1"/>
    <col min="2" max="2" width="42" customWidth="1"/>
  </cols>
  <sheetData>
    <row r="1" spans="1:1" ht="15.6">
      <c r="A1" s="4" t="s">
        <v>1177</v>
      </c>
    </row>
    <row r="2" spans="1:1" ht="15.6">
      <c r="A2" s="6"/>
    </row>
    <row r="3" spans="1:1" ht="15.6">
      <c r="A3" s="5" t="s">
        <v>1178</v>
      </c>
    </row>
    <row r="4" spans="1:1" ht="15.6">
      <c r="A4" s="5"/>
    </row>
    <row r="5" spans="1:1" ht="15.6">
      <c r="A5" s="6" t="s">
        <v>1079</v>
      </c>
    </row>
    <row r="6" spans="1:1" ht="15.6">
      <c r="A6" s="5" t="s">
        <v>1179</v>
      </c>
    </row>
    <row r="7" spans="1:1" ht="15.6">
      <c r="A7" s="5" t="s">
        <v>1180</v>
      </c>
    </row>
    <row r="8" spans="1:1" ht="15.6">
      <c r="A8" s="5"/>
    </row>
    <row r="9" spans="1:1" ht="15.6">
      <c r="A9" s="5" t="s">
        <v>1082</v>
      </c>
    </row>
    <row r="10" spans="1:1" ht="15.6">
      <c r="A10" s="7" t="s">
        <v>1181</v>
      </c>
    </row>
    <row r="11" spans="1:1" ht="15.6">
      <c r="A11" s="7" t="s">
        <v>1182</v>
      </c>
    </row>
    <row r="12" spans="1:1" ht="15.6">
      <c r="A12" s="7" t="s">
        <v>1183</v>
      </c>
    </row>
    <row r="13" spans="1:1" ht="15.6">
      <c r="A13" s="7" t="s">
        <v>1184</v>
      </c>
    </row>
    <row r="14" spans="1:1" ht="15.6">
      <c r="A14" s="5" t="s">
        <v>697</v>
      </c>
    </row>
    <row r="15" spans="1:1" ht="15.6">
      <c r="A15" s="6" t="s">
        <v>1185</v>
      </c>
    </row>
    <row r="16" spans="1:1" ht="15.6">
      <c r="A16" s="5" t="s">
        <v>1186</v>
      </c>
    </row>
    <row r="17" spans="1:1" ht="15.6">
      <c r="A17" s="5" t="s">
        <v>1187</v>
      </c>
    </row>
    <row r="18" spans="1:1" ht="15.6">
      <c r="A18" s="5" t="s">
        <v>1188</v>
      </c>
    </row>
    <row r="19" spans="1:1" ht="15.6">
      <c r="A19" s="5" t="s">
        <v>1189</v>
      </c>
    </row>
    <row r="20" spans="1:1" ht="15.6">
      <c r="A20" s="5" t="s">
        <v>1190</v>
      </c>
    </row>
    <row r="21" spans="1:1" ht="15.6">
      <c r="A21" s="5" t="s">
        <v>1191</v>
      </c>
    </row>
    <row r="22" spans="1:1" ht="15.6">
      <c r="A22" s="5" t="s">
        <v>1192</v>
      </c>
    </row>
    <row r="23" spans="1:1" ht="15.6">
      <c r="A23" s="5" t="s">
        <v>1193</v>
      </c>
    </row>
    <row r="24" spans="1:1" ht="15.6">
      <c r="A24" s="5" t="s">
        <v>1194</v>
      </c>
    </row>
    <row r="25" spans="1:1" ht="15.6">
      <c r="A25" s="5"/>
    </row>
    <row r="26" spans="1:1" ht="15.6">
      <c r="A26" s="5" t="s">
        <v>1195</v>
      </c>
    </row>
    <row r="27" spans="1:1" ht="15.6">
      <c r="A27" s="5" t="s">
        <v>1196</v>
      </c>
    </row>
    <row r="28" spans="1:1" ht="15.6">
      <c r="A28" s="5" t="s">
        <v>1197</v>
      </c>
    </row>
    <row r="29" spans="1:1" ht="15.6">
      <c r="A29" s="5"/>
    </row>
    <row r="30" spans="1:1" ht="15.6">
      <c r="A30" s="5" t="s">
        <v>1198</v>
      </c>
    </row>
    <row r="31" spans="1:1" ht="15.6">
      <c r="A31" s="5" t="s">
        <v>1199</v>
      </c>
    </row>
    <row r="32" spans="1:1" ht="15.6">
      <c r="A32" s="5" t="s">
        <v>1200</v>
      </c>
    </row>
    <row r="33" spans="1:1" ht="15.6">
      <c r="A33" s="5" t="s">
        <v>1201</v>
      </c>
    </row>
    <row r="34" spans="1:1" ht="15.6">
      <c r="A34" s="5" t="s">
        <v>1202</v>
      </c>
    </row>
    <row r="35" spans="1:1" ht="15.6">
      <c r="A35" s="5" t="s">
        <v>1203</v>
      </c>
    </row>
    <row r="36" spans="1:1" ht="15.6">
      <c r="A36" s="5" t="s">
        <v>1204</v>
      </c>
    </row>
    <row r="37" spans="1:1" ht="15.6">
      <c r="A37" s="8"/>
    </row>
    <row r="38" spans="1:1" ht="15.6">
      <c r="A38" s="5"/>
    </row>
    <row r="39" spans="1:1" ht="15.6">
      <c r="A39" s="6" t="s">
        <v>1205</v>
      </c>
    </row>
    <row r="40" spans="1:1" ht="15.6">
      <c r="A40" s="5" t="s">
        <v>1206</v>
      </c>
    </row>
    <row r="41" spans="1:1" ht="15.6">
      <c r="A41" s="5" t="s">
        <v>1207</v>
      </c>
    </row>
    <row r="42" spans="1:1" ht="15.6">
      <c r="A42" s="5" t="s">
        <v>1208</v>
      </c>
    </row>
    <row r="43" spans="1:1" ht="15.6">
      <c r="A43" s="5" t="s">
        <v>1209</v>
      </c>
    </row>
    <row r="44" spans="1:1" ht="15.6">
      <c r="A44" s="5" t="s">
        <v>1210</v>
      </c>
    </row>
    <row r="45" spans="1:1" ht="15.6">
      <c r="A45" s="5" t="s">
        <v>1211</v>
      </c>
    </row>
    <row r="46" spans="1:1" ht="15.6">
      <c r="A46" s="5" t="s">
        <v>1212</v>
      </c>
    </row>
    <row r="47" spans="1:1" ht="15.6">
      <c r="A47" s="5" t="s">
        <v>1213</v>
      </c>
    </row>
    <row r="48" spans="1:1" ht="15.6">
      <c r="A48" s="5" t="s">
        <v>1214</v>
      </c>
    </row>
    <row r="49" spans="1:1" ht="15.6">
      <c r="A49" s="5" t="s">
        <v>1215</v>
      </c>
    </row>
    <row r="50" spans="1:1" ht="15.6">
      <c r="A50" s="5" t="s">
        <v>1216</v>
      </c>
    </row>
    <row r="51" spans="1:1" ht="15.6">
      <c r="A51" s="5"/>
    </row>
    <row r="52" spans="1:1" ht="15.6">
      <c r="A52" s="5" t="s">
        <v>1217</v>
      </c>
    </row>
    <row r="53" spans="1:1" ht="15.6">
      <c r="A53" s="5"/>
    </row>
    <row r="54" spans="1:1" ht="15.6">
      <c r="A54" s="6" t="s">
        <v>1218</v>
      </c>
    </row>
    <row r="55" spans="1:1" ht="15.6">
      <c r="A55" s="5" t="s">
        <v>1219</v>
      </c>
    </row>
    <row r="56" spans="1:1" ht="15.6">
      <c r="A56" s="5" t="s">
        <v>1220</v>
      </c>
    </row>
    <row r="57" spans="1:1" ht="15.6">
      <c r="A57" s="5" t="s">
        <v>1221</v>
      </c>
    </row>
    <row r="58" spans="1:1" ht="15.6">
      <c r="A58" s="5" t="s">
        <v>1222</v>
      </c>
    </row>
    <row r="59" spans="1:1" ht="15.6">
      <c r="A59" s="9" t="s">
        <v>1223</v>
      </c>
    </row>
    <row r="60" spans="1:1" ht="15.6">
      <c r="A60" s="5" t="s">
        <v>1224</v>
      </c>
    </row>
    <row r="61" spans="1:1" ht="15.6">
      <c r="A61" s="5" t="s">
        <v>1225</v>
      </c>
    </row>
    <row r="62" spans="1:1" ht="15.6">
      <c r="A62" s="5" t="s">
        <v>1226</v>
      </c>
    </row>
    <row r="63" spans="1:1" ht="15.6">
      <c r="A63" s="5"/>
    </row>
    <row r="64" spans="1:1" ht="15.6">
      <c r="A64" s="6" t="s">
        <v>1227</v>
      </c>
    </row>
    <row r="65" spans="1:2" ht="15.6">
      <c r="A65" s="5" t="s">
        <v>1228</v>
      </c>
    </row>
    <row r="66" spans="1:2" ht="15.6">
      <c r="B66" s="5" t="s">
        <v>1229</v>
      </c>
    </row>
    <row r="67" spans="1:2" ht="15.6">
      <c r="B67" s="5" t="s">
        <v>1230</v>
      </c>
    </row>
    <row r="68" spans="1:2" ht="15.6">
      <c r="A68" s="9" t="s">
        <v>1231</v>
      </c>
    </row>
    <row r="69" spans="1:2" ht="15.6">
      <c r="A69" s="9" t="s">
        <v>1232</v>
      </c>
    </row>
    <row r="70" spans="1:2" ht="15.6">
      <c r="A70" s="9" t="s">
        <v>1233</v>
      </c>
    </row>
    <row r="71" spans="1:2" ht="15.6">
      <c r="A71" s="5"/>
    </row>
    <row r="72" spans="1:2" ht="15.6">
      <c r="A72" s="5" t="s">
        <v>1234</v>
      </c>
    </row>
    <row r="73" spans="1:2" ht="15.6">
      <c r="A73" s="5"/>
    </row>
    <row r="74" spans="1:2" ht="15.6">
      <c r="A74" s="5" t="s">
        <v>1235</v>
      </c>
    </row>
    <row r="75" spans="1:2" ht="15.6">
      <c r="A75" s="5"/>
    </row>
    <row r="76" spans="1:2" ht="15.6">
      <c r="A76" s="5" t="s">
        <v>1236</v>
      </c>
    </row>
    <row r="77" spans="1:2" ht="15.6">
      <c r="A77" s="5"/>
    </row>
    <row r="78" spans="1:2" ht="15.6">
      <c r="A78" s="5" t="s">
        <v>1237</v>
      </c>
    </row>
    <row r="79" spans="1:2" ht="15.6">
      <c r="B79" s="5" t="s">
        <v>1238</v>
      </c>
    </row>
    <row r="80" spans="1:2" ht="15.6">
      <c r="A80" s="9" t="s">
        <v>1239</v>
      </c>
    </row>
    <row r="81" spans="1:2" ht="15.6">
      <c r="A81" s="5"/>
    </row>
    <row r="82" spans="1:2" ht="15.6">
      <c r="A82" s="5" t="s">
        <v>1240</v>
      </c>
    </row>
    <row r="83" spans="1:2" ht="15.6">
      <c r="A83" s="5"/>
    </row>
    <row r="84" spans="1:2" ht="15.6">
      <c r="A84" s="5" t="s">
        <v>1241</v>
      </c>
    </row>
    <row r="85" spans="1:2" ht="15.6">
      <c r="A85" s="5"/>
    </row>
    <row r="86" spans="1:2" ht="15.6">
      <c r="A86" s="5" t="s">
        <v>1242</v>
      </c>
    </row>
    <row r="87" spans="1:2" ht="15.6">
      <c r="B87" s="5" t="s">
        <v>1243</v>
      </c>
    </row>
    <row r="88" spans="1:2" ht="15.6">
      <c r="A88" s="5"/>
    </row>
    <row r="89" spans="1:2" ht="15.6">
      <c r="A89" s="5"/>
    </row>
    <row r="90" spans="1:2" ht="15.6">
      <c r="A90" s="5" t="s">
        <v>1244</v>
      </c>
    </row>
    <row r="91" spans="1:2" ht="15.6">
      <c r="A91" s="5"/>
    </row>
    <row r="92" spans="1:2" ht="15.6">
      <c r="A92" s="5" t="s">
        <v>1245</v>
      </c>
    </row>
    <row r="93" spans="1:2" ht="15.6">
      <c r="A93" s="5"/>
    </row>
    <row r="94" spans="1:2" ht="15.6">
      <c r="A94" s="5" t="s">
        <v>1246</v>
      </c>
    </row>
    <row r="95" spans="1:2" ht="15.6">
      <c r="B95" s="5" t="s">
        <v>1247</v>
      </c>
    </row>
    <row r="96" spans="1:2" ht="15.6">
      <c r="A96" s="5"/>
    </row>
    <row r="97" spans="1:1" ht="15.6">
      <c r="A97" s="5" t="s">
        <v>1248</v>
      </c>
    </row>
    <row r="98" spans="1:1" ht="15.6">
      <c r="A98" s="5"/>
    </row>
    <row r="99" spans="1:1" ht="15.6">
      <c r="A99" s="6" t="s">
        <v>1119</v>
      </c>
    </row>
    <row r="100" spans="1:1" ht="15.6">
      <c r="A100" s="5" t="s">
        <v>1120</v>
      </c>
    </row>
    <row r="101" spans="1:1" ht="15.6">
      <c r="A101" s="5"/>
    </row>
    <row r="102" spans="1:1" ht="15.6">
      <c r="A102" s="5" t="s">
        <v>1249</v>
      </c>
    </row>
    <row r="103" spans="1:1" ht="15.6">
      <c r="A103" s="5"/>
    </row>
    <row r="104" spans="1:1" ht="15.6">
      <c r="A104" s="5" t="s">
        <v>1250</v>
      </c>
    </row>
    <row r="105" spans="1:1" ht="15.6">
      <c r="A105" s="5" t="s">
        <v>1251</v>
      </c>
    </row>
    <row r="106" spans="1:1" ht="15.6">
      <c r="A106" s="5" t="s">
        <v>1252</v>
      </c>
    </row>
    <row r="107" spans="1:1" ht="15.6">
      <c r="A107" s="5" t="s">
        <v>1253</v>
      </c>
    </row>
    <row r="108" spans="1:1" ht="15.6">
      <c r="A108" s="5" t="s">
        <v>1254</v>
      </c>
    </row>
    <row r="109" spans="1:1" ht="15.6">
      <c r="A109" s="5" t="s">
        <v>1255</v>
      </c>
    </row>
    <row r="110" spans="1:1" ht="15.6">
      <c r="A110" s="8"/>
    </row>
  </sheetData>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71"/>
  <sheetViews>
    <sheetView workbookViewId="0"/>
  </sheetViews>
  <sheetFormatPr defaultRowHeight="14.45"/>
  <cols>
    <col min="1" max="1" width="91.28515625" customWidth="1"/>
  </cols>
  <sheetData>
    <row r="1" spans="1:1">
      <c r="A1" t="s">
        <v>1256</v>
      </c>
    </row>
    <row r="2" spans="1:1">
      <c r="A2" t="s">
        <v>1257</v>
      </c>
    </row>
    <row r="3" spans="1:1">
      <c r="A3" t="s">
        <v>1258</v>
      </c>
    </row>
    <row r="4" spans="1:1">
      <c r="A4" t="s">
        <v>1259</v>
      </c>
    </row>
    <row r="5" spans="1:1">
      <c r="A5" t="s">
        <v>1260</v>
      </c>
    </row>
    <row r="6" spans="1:1">
      <c r="A6" t="s">
        <v>1261</v>
      </c>
    </row>
    <row r="7" spans="1:1">
      <c r="A7" t="s">
        <v>1262</v>
      </c>
    </row>
    <row r="8" spans="1:1">
      <c r="A8" t="s">
        <v>1263</v>
      </c>
    </row>
    <row r="9" spans="1:1">
      <c r="A9" t="s">
        <v>1264</v>
      </c>
    </row>
    <row r="10" spans="1:1">
      <c r="A10" t="s">
        <v>1265</v>
      </c>
    </row>
    <row r="11" spans="1:1">
      <c r="A11" t="s">
        <v>1266</v>
      </c>
    </row>
    <row r="12" spans="1:1">
      <c r="A12" t="s">
        <v>1267</v>
      </c>
    </row>
    <row r="13" spans="1:1">
      <c r="A13" t="s">
        <v>1268</v>
      </c>
    </row>
    <row r="14" spans="1:1">
      <c r="A14" t="s">
        <v>1269</v>
      </c>
    </row>
    <row r="15" spans="1:1">
      <c r="A15" t="s">
        <v>1270</v>
      </c>
    </row>
    <row r="16" spans="1:1">
      <c r="A16" t="s">
        <v>1271</v>
      </c>
    </row>
    <row r="17" spans="1:1">
      <c r="A17" t="s">
        <v>1272</v>
      </c>
    </row>
    <row r="18" spans="1:1">
      <c r="A18" t="s">
        <v>1273</v>
      </c>
    </row>
    <row r="19" spans="1:1">
      <c r="A19" t="s">
        <v>1274</v>
      </c>
    </row>
    <row r="20" spans="1:1">
      <c r="A20" t="s">
        <v>1275</v>
      </c>
    </row>
    <row r="21" spans="1:1">
      <c r="A21" t="s">
        <v>1276</v>
      </c>
    </row>
    <row r="22" spans="1:1">
      <c r="A22" t="s">
        <v>1277</v>
      </c>
    </row>
    <row r="23" spans="1:1">
      <c r="A23" t="s">
        <v>1278</v>
      </c>
    </row>
    <row r="24" spans="1:1">
      <c r="A24" t="s">
        <v>1279</v>
      </c>
    </row>
    <row r="25" spans="1:1">
      <c r="A25" t="s">
        <v>1280</v>
      </c>
    </row>
    <row r="26" spans="1:1">
      <c r="A26" t="s">
        <v>1281</v>
      </c>
    </row>
    <row r="27" spans="1:1">
      <c r="A27" t="s">
        <v>1282</v>
      </c>
    </row>
    <row r="28" spans="1:1">
      <c r="A28" t="s">
        <v>1283</v>
      </c>
    </row>
    <row r="29" spans="1:1">
      <c r="A29" t="s">
        <v>1284</v>
      </c>
    </row>
    <row r="30" spans="1:1">
      <c r="A30" t="s">
        <v>1285</v>
      </c>
    </row>
    <row r="31" spans="1:1">
      <c r="A31" t="s">
        <v>1286</v>
      </c>
    </row>
    <row r="32" spans="1:1">
      <c r="A32" t="s">
        <v>1287</v>
      </c>
    </row>
    <row r="33" spans="1:1">
      <c r="A33" t="s">
        <v>1288</v>
      </c>
    </row>
    <row r="34" spans="1:1">
      <c r="A34" t="s">
        <v>1289</v>
      </c>
    </row>
    <row r="35" spans="1:1">
      <c r="A35" t="s">
        <v>1290</v>
      </c>
    </row>
    <row r="36" spans="1:1">
      <c r="A36" t="s">
        <v>1291</v>
      </c>
    </row>
    <row r="37" spans="1:1">
      <c r="A37" t="s">
        <v>1292</v>
      </c>
    </row>
    <row r="38" spans="1:1">
      <c r="A38" t="s">
        <v>1293</v>
      </c>
    </row>
    <row r="39" spans="1:1">
      <c r="A39" t="s">
        <v>1294</v>
      </c>
    </row>
    <row r="40" spans="1:1">
      <c r="A40" t="s">
        <v>1295</v>
      </c>
    </row>
    <row r="41" spans="1:1">
      <c r="A41" t="s">
        <v>1296</v>
      </c>
    </row>
    <row r="42" spans="1:1">
      <c r="A42" t="s">
        <v>1297</v>
      </c>
    </row>
    <row r="43" spans="1:1">
      <c r="A43" t="s">
        <v>1298</v>
      </c>
    </row>
    <row r="44" spans="1:1">
      <c r="A44" t="s">
        <v>1299</v>
      </c>
    </row>
    <row r="45" spans="1:1">
      <c r="A45" t="s">
        <v>1300</v>
      </c>
    </row>
    <row r="46" spans="1:1">
      <c r="A46" t="s">
        <v>1301</v>
      </c>
    </row>
    <row r="47" spans="1:1">
      <c r="A47" t="s">
        <v>1302</v>
      </c>
    </row>
    <row r="48" spans="1:1">
      <c r="A48" t="s">
        <v>1303</v>
      </c>
    </row>
    <row r="49" spans="1:1">
      <c r="A49" t="s">
        <v>1304</v>
      </c>
    </row>
    <row r="50" spans="1:1">
      <c r="A50" t="s">
        <v>1305</v>
      </c>
    </row>
    <row r="51" spans="1:1">
      <c r="A51" t="s">
        <v>1306</v>
      </c>
    </row>
    <row r="52" spans="1:1">
      <c r="A52" t="s">
        <v>1307</v>
      </c>
    </row>
    <row r="53" spans="1:1">
      <c r="A53" t="s">
        <v>1308</v>
      </c>
    </row>
    <row r="54" spans="1:1">
      <c r="A54" t="s">
        <v>1309</v>
      </c>
    </row>
    <row r="55" spans="1:1">
      <c r="A55" t="s">
        <v>1310</v>
      </c>
    </row>
    <row r="56" spans="1:1">
      <c r="A56" t="s">
        <v>1311</v>
      </c>
    </row>
    <row r="57" spans="1:1">
      <c r="A57" t="s">
        <v>1312</v>
      </c>
    </row>
    <row r="58" spans="1:1">
      <c r="A58" t="s">
        <v>1313</v>
      </c>
    </row>
    <row r="59" spans="1:1">
      <c r="A59" t="s">
        <v>1314</v>
      </c>
    </row>
    <row r="60" spans="1:1">
      <c r="A60" t="s">
        <v>1315</v>
      </c>
    </row>
    <row r="61" spans="1:1">
      <c r="A61" t="s">
        <v>1316</v>
      </c>
    </row>
    <row r="62" spans="1:1">
      <c r="A62" t="s">
        <v>1317</v>
      </c>
    </row>
    <row r="63" spans="1:1">
      <c r="A63" t="s">
        <v>1318</v>
      </c>
    </row>
    <row r="64" spans="1:1">
      <c r="A64" t="s">
        <v>1319</v>
      </c>
    </row>
    <row r="65" spans="1:1">
      <c r="A65" t="s">
        <v>1320</v>
      </c>
    </row>
    <row r="66" spans="1:1">
      <c r="A66" t="s">
        <v>1321</v>
      </c>
    </row>
    <row r="67" spans="1:1">
      <c r="A67" t="s">
        <v>1322</v>
      </c>
    </row>
    <row r="68" spans="1:1">
      <c r="A68" t="s">
        <v>1323</v>
      </c>
    </row>
    <row r="69" spans="1:1">
      <c r="A69" t="s">
        <v>1324</v>
      </c>
    </row>
    <row r="70" spans="1:1">
      <c r="A70" s="2" t="s">
        <v>1325</v>
      </c>
    </row>
    <row r="71" spans="1:1">
      <c r="A71" t="s">
        <v>1326</v>
      </c>
    </row>
    <row r="72" spans="1:1">
      <c r="A72" t="s">
        <v>1327</v>
      </c>
    </row>
    <row r="73" spans="1:1">
      <c r="A73" t="s">
        <v>1328</v>
      </c>
    </row>
    <row r="74" spans="1:1">
      <c r="A74" s="2" t="s">
        <v>1329</v>
      </c>
    </row>
    <row r="75" spans="1:1">
      <c r="A75" t="s">
        <v>1330</v>
      </c>
    </row>
    <row r="76" spans="1:1">
      <c r="A76" t="s">
        <v>375</v>
      </c>
    </row>
    <row r="77" spans="1:1">
      <c r="A77" t="s">
        <v>1331</v>
      </c>
    </row>
    <row r="78" spans="1:1">
      <c r="A78" t="s">
        <v>1332</v>
      </c>
    </row>
    <row r="79" spans="1:1">
      <c r="A79" t="s">
        <v>1333</v>
      </c>
    </row>
    <row r="80" spans="1:1">
      <c r="A80" t="s">
        <v>1334</v>
      </c>
    </row>
    <row r="81" spans="1:1">
      <c r="A81" t="s">
        <v>1335</v>
      </c>
    </row>
    <row r="82" spans="1:1">
      <c r="A82" t="s">
        <v>1336</v>
      </c>
    </row>
    <row r="83" spans="1:1">
      <c r="A83" t="s">
        <v>1337</v>
      </c>
    </row>
    <row r="84" spans="1:1">
      <c r="A84" t="s">
        <v>1338</v>
      </c>
    </row>
    <row r="85" spans="1:1">
      <c r="A85" t="s">
        <v>1339</v>
      </c>
    </row>
    <row r="86" spans="1:1">
      <c r="A86" t="s">
        <v>1340</v>
      </c>
    </row>
    <row r="87" spans="1:1">
      <c r="A87" s="2" t="s">
        <v>1137</v>
      </c>
    </row>
    <row r="88" spans="1:1">
      <c r="A88" t="s">
        <v>1341</v>
      </c>
    </row>
    <row r="89" spans="1:1">
      <c r="A89" t="s">
        <v>375</v>
      </c>
    </row>
    <row r="90" spans="1:1">
      <c r="A90" t="s">
        <v>1342</v>
      </c>
    </row>
    <row r="91" spans="1:1">
      <c r="A91" t="s">
        <v>1343</v>
      </c>
    </row>
    <row r="92" spans="1:1">
      <c r="A92" t="s">
        <v>1344</v>
      </c>
    </row>
    <row r="93" spans="1:1">
      <c r="A93" t="s">
        <v>1345</v>
      </c>
    </row>
    <row r="94" spans="1:1">
      <c r="A94" t="s">
        <v>1346</v>
      </c>
    </row>
    <row r="95" spans="1:1">
      <c r="A95" s="2" t="s">
        <v>170</v>
      </c>
    </row>
    <row r="96" spans="1:1">
      <c r="A96" t="s">
        <v>761</v>
      </c>
    </row>
    <row r="97" spans="1:1">
      <c r="A97" t="s">
        <v>1347</v>
      </c>
    </row>
    <row r="98" spans="1:1">
      <c r="A98" t="s">
        <v>1348</v>
      </c>
    </row>
    <row r="99" spans="1:1">
      <c r="A99" t="s">
        <v>1349</v>
      </c>
    </row>
    <row r="100" spans="1:1">
      <c r="A100" t="s">
        <v>1350</v>
      </c>
    </row>
    <row r="101" spans="1:1">
      <c r="A101" t="s">
        <v>1351</v>
      </c>
    </row>
    <row r="102" spans="1:1">
      <c r="A102" t="s">
        <v>1352</v>
      </c>
    </row>
    <row r="103" spans="1:1">
      <c r="A103" t="s">
        <v>1353</v>
      </c>
    </row>
    <row r="104" spans="1:1">
      <c r="A104" t="s">
        <v>1354</v>
      </c>
    </row>
    <row r="105" spans="1:1">
      <c r="A105" t="s">
        <v>1355</v>
      </c>
    </row>
    <row r="106" spans="1:1">
      <c r="A106" t="s">
        <v>1356</v>
      </c>
    </row>
    <row r="107" spans="1:1">
      <c r="A107" t="s">
        <v>1357</v>
      </c>
    </row>
    <row r="108" spans="1:1">
      <c r="A108" t="s">
        <v>1358</v>
      </c>
    </row>
    <row r="109" spans="1:1">
      <c r="A109" s="2" t="s">
        <v>1359</v>
      </c>
    </row>
    <row r="110" spans="1:1">
      <c r="A110" t="s">
        <v>761</v>
      </c>
    </row>
    <row r="111" spans="1:1">
      <c r="A111" t="s">
        <v>1360</v>
      </c>
    </row>
    <row r="112" spans="1:1">
      <c r="A112" t="s">
        <v>1361</v>
      </c>
    </row>
    <row r="113" spans="1:1">
      <c r="A113" t="s">
        <v>1362</v>
      </c>
    </row>
    <row r="114" spans="1:1">
      <c r="A114" t="s">
        <v>1363</v>
      </c>
    </row>
    <row r="115" spans="1:1">
      <c r="A115" t="s">
        <v>1364</v>
      </c>
    </row>
    <row r="116" spans="1:1">
      <c r="A116" s="2" t="s">
        <v>374</v>
      </c>
    </row>
    <row r="117" spans="1:1">
      <c r="A117" t="s">
        <v>1330</v>
      </c>
    </row>
    <row r="118" spans="1:1">
      <c r="A118" t="s">
        <v>375</v>
      </c>
    </row>
    <row r="119" spans="1:1">
      <c r="A119" t="s">
        <v>1365</v>
      </c>
    </row>
    <row r="120" spans="1:1">
      <c r="A120" t="s">
        <v>1366</v>
      </c>
    </row>
    <row r="121" spans="1:1">
      <c r="A121" t="s">
        <v>1367</v>
      </c>
    </row>
    <row r="122" spans="1:1">
      <c r="A122" t="s">
        <v>1368</v>
      </c>
    </row>
    <row r="123" spans="1:1">
      <c r="A123" t="s">
        <v>1369</v>
      </c>
    </row>
    <row r="124" spans="1:1">
      <c r="A124" t="s">
        <v>1370</v>
      </c>
    </row>
    <row r="125" spans="1:1">
      <c r="A125" t="s">
        <v>1371</v>
      </c>
    </row>
    <row r="126" spans="1:1">
      <c r="A126" t="s">
        <v>1372</v>
      </c>
    </row>
    <row r="127" spans="1:1">
      <c r="A127" t="s">
        <v>1373</v>
      </c>
    </row>
    <row r="128" spans="1:1">
      <c r="A128" t="s">
        <v>1374</v>
      </c>
    </row>
    <row r="129" spans="1:1">
      <c r="A129" t="s">
        <v>1375</v>
      </c>
    </row>
    <row r="130" spans="1:1">
      <c r="A130" t="s">
        <v>1376</v>
      </c>
    </row>
    <row r="131" spans="1:1">
      <c r="A131" t="s">
        <v>1377</v>
      </c>
    </row>
    <row r="132" spans="1:1">
      <c r="A132" t="s">
        <v>1378</v>
      </c>
    </row>
    <row r="133" spans="1:1">
      <c r="A133" t="s">
        <v>1379</v>
      </c>
    </row>
    <row r="134" spans="1:1">
      <c r="A134" t="s">
        <v>1380</v>
      </c>
    </row>
    <row r="135" spans="1:1">
      <c r="A135" t="s">
        <v>1381</v>
      </c>
    </row>
    <row r="136" spans="1:1">
      <c r="A136" t="s">
        <v>1382</v>
      </c>
    </row>
    <row r="137" spans="1:1">
      <c r="A137" t="s">
        <v>1383</v>
      </c>
    </row>
    <row r="138" spans="1:1">
      <c r="A138" t="s">
        <v>1384</v>
      </c>
    </row>
    <row r="139" spans="1:1">
      <c r="A139" t="s">
        <v>1385</v>
      </c>
    </row>
    <row r="140" spans="1:1">
      <c r="A140" t="s">
        <v>1386</v>
      </c>
    </row>
    <row r="141" spans="1:1">
      <c r="A141" t="s">
        <v>1387</v>
      </c>
    </row>
    <row r="142" spans="1:1">
      <c r="A142" t="s">
        <v>1388</v>
      </c>
    </row>
    <row r="143" spans="1:1">
      <c r="A143" t="s">
        <v>1389</v>
      </c>
    </row>
    <row r="144" spans="1:1">
      <c r="A144" t="s">
        <v>1390</v>
      </c>
    </row>
    <row r="145" spans="1:1">
      <c r="A145" t="s">
        <v>1391</v>
      </c>
    </row>
    <row r="146" spans="1:1">
      <c r="A146" t="s">
        <v>1392</v>
      </c>
    </row>
    <row r="147" spans="1:1">
      <c r="A147" t="s">
        <v>1393</v>
      </c>
    </row>
    <row r="148" spans="1:1">
      <c r="A148" t="s">
        <v>1394</v>
      </c>
    </row>
    <row r="149" spans="1:1">
      <c r="A149" t="s">
        <v>1395</v>
      </c>
    </row>
    <row r="150" spans="1:1">
      <c r="A150" t="s">
        <v>1396</v>
      </c>
    </row>
    <row r="151" spans="1:1">
      <c r="A151" t="s">
        <v>1397</v>
      </c>
    </row>
    <row r="152" spans="1:1">
      <c r="A152" t="s">
        <v>1398</v>
      </c>
    </row>
    <row r="153" spans="1:1">
      <c r="A153" t="s">
        <v>1399</v>
      </c>
    </row>
    <row r="154" spans="1:1">
      <c r="A154" t="s">
        <v>1400</v>
      </c>
    </row>
    <row r="155" spans="1:1">
      <c r="A155" t="s">
        <v>1401</v>
      </c>
    </row>
    <row r="156" spans="1:1">
      <c r="A156" t="s">
        <v>1402</v>
      </c>
    </row>
    <row r="157" spans="1:1">
      <c r="A157" t="s">
        <v>1403</v>
      </c>
    </row>
    <row r="158" spans="1:1">
      <c r="A158" t="s">
        <v>1404</v>
      </c>
    </row>
    <row r="159" spans="1:1">
      <c r="A159" t="s">
        <v>1405</v>
      </c>
    </row>
    <row r="160" spans="1:1">
      <c r="A160" s="2" t="s">
        <v>170</v>
      </c>
    </row>
    <row r="161" spans="1:1">
      <c r="A161" t="s">
        <v>761</v>
      </c>
    </row>
    <row r="162" spans="1:1">
      <c r="A162" t="s">
        <v>1347</v>
      </c>
    </row>
    <row r="163" spans="1:1">
      <c r="A163" t="s">
        <v>1406</v>
      </c>
    </row>
    <row r="164" spans="1:1">
      <c r="A164" t="s">
        <v>1407</v>
      </c>
    </row>
    <row r="165" spans="1:1">
      <c r="A165" t="s">
        <v>1408</v>
      </c>
    </row>
    <row r="166" spans="1:1">
      <c r="A166" t="s">
        <v>1409</v>
      </c>
    </row>
    <row r="167" spans="1:1">
      <c r="A167" t="s">
        <v>1410</v>
      </c>
    </row>
    <row r="168" spans="1:1">
      <c r="A168" t="s">
        <v>1411</v>
      </c>
    </row>
    <row r="169" spans="1:1">
      <c r="A169" t="s">
        <v>1412</v>
      </c>
    </row>
    <row r="170" spans="1:1">
      <c r="A170" t="s">
        <v>1413</v>
      </c>
    </row>
    <row r="171" spans="1:1">
      <c r="A171" t="s">
        <v>1414</v>
      </c>
    </row>
  </sheetData>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0"/>
  <sheetViews>
    <sheetView workbookViewId="0">
      <selection activeCell="A6" sqref="A6"/>
    </sheetView>
  </sheetViews>
  <sheetFormatPr defaultRowHeight="14.45"/>
  <cols>
    <col min="1" max="1" width="109.7109375" customWidth="1"/>
  </cols>
  <sheetData>
    <row r="1" spans="1:1">
      <c r="A1" t="s">
        <v>1415</v>
      </c>
    </row>
    <row r="2" spans="1:1">
      <c r="A2" t="s">
        <v>1416</v>
      </c>
    </row>
    <row r="3" spans="1:1">
      <c r="A3" t="s">
        <v>1417</v>
      </c>
    </row>
    <row r="4" spans="1:1">
      <c r="A4" t="s">
        <v>1418</v>
      </c>
    </row>
    <row r="5" spans="1:1">
      <c r="A5" t="s">
        <v>1419</v>
      </c>
    </row>
    <row r="6" spans="1:1">
      <c r="A6" t="s">
        <v>1420</v>
      </c>
    </row>
    <row r="7" spans="1:1">
      <c r="A7" t="s">
        <v>1421</v>
      </c>
    </row>
    <row r="8" spans="1:1">
      <c r="A8" t="s">
        <v>1422</v>
      </c>
    </row>
    <row r="9" spans="1:1">
      <c r="A9" t="s">
        <v>1423</v>
      </c>
    </row>
    <row r="10" spans="1:1">
      <c r="A10" t="s">
        <v>1424</v>
      </c>
    </row>
    <row r="11" spans="1:1">
      <c r="A11" t="s">
        <v>1425</v>
      </c>
    </row>
    <row r="12" spans="1:1">
      <c r="A12" t="s">
        <v>1426</v>
      </c>
    </row>
    <row r="13" spans="1:1">
      <c r="A13" t="s">
        <v>1427</v>
      </c>
    </row>
    <row r="14" spans="1:1">
      <c r="A14" t="s">
        <v>1428</v>
      </c>
    </row>
    <row r="15" spans="1:1">
      <c r="A15" t="s">
        <v>1429</v>
      </c>
    </row>
    <row r="16" spans="1:1">
      <c r="A16" t="s">
        <v>1430</v>
      </c>
    </row>
    <row r="17" spans="1:1">
      <c r="A17" s="1" t="s">
        <v>1431</v>
      </c>
    </row>
    <row r="18" spans="1:1">
      <c r="A18" t="s">
        <v>1432</v>
      </c>
    </row>
    <row r="19" spans="1:1">
      <c r="A19" t="s">
        <v>1433</v>
      </c>
    </row>
    <row r="20" spans="1:1">
      <c r="A20" t="s">
        <v>1434</v>
      </c>
    </row>
    <row r="21" spans="1:1">
      <c r="A21" t="s">
        <v>1435</v>
      </c>
    </row>
    <row r="22" spans="1:1">
      <c r="A22" t="s">
        <v>1436</v>
      </c>
    </row>
    <row r="23" spans="1:1">
      <c r="A23" t="s">
        <v>1437</v>
      </c>
    </row>
    <row r="24" spans="1:1">
      <c r="A24" t="s">
        <v>1438</v>
      </c>
    </row>
    <row r="25" spans="1:1">
      <c r="A25" t="s">
        <v>1439</v>
      </c>
    </row>
    <row r="26" spans="1:1">
      <c r="A26" t="s">
        <v>1440</v>
      </c>
    </row>
    <row r="27" spans="1:1">
      <c r="A27" t="s">
        <v>1441</v>
      </c>
    </row>
    <row r="28" spans="1:1">
      <c r="A28" t="s">
        <v>1442</v>
      </c>
    </row>
    <row r="29" spans="1:1">
      <c r="A29" t="s">
        <v>1443</v>
      </c>
    </row>
    <row r="30" spans="1:1">
      <c r="A30" t="s">
        <v>1444</v>
      </c>
    </row>
    <row r="31" spans="1:1">
      <c r="A31" t="s">
        <v>1445</v>
      </c>
    </row>
    <row r="32" spans="1:1">
      <c r="A32" t="s">
        <v>1446</v>
      </c>
    </row>
    <row r="33" spans="1:1">
      <c r="A33" t="s">
        <v>1447</v>
      </c>
    </row>
    <row r="34" spans="1:1">
      <c r="A34" t="s">
        <v>1448</v>
      </c>
    </row>
    <row r="35" spans="1:1">
      <c r="A35" t="s">
        <v>1449</v>
      </c>
    </row>
    <row r="36" spans="1:1">
      <c r="A36" t="s">
        <v>1450</v>
      </c>
    </row>
    <row r="37" spans="1:1">
      <c r="A37" t="s">
        <v>1437</v>
      </c>
    </row>
    <row r="38" spans="1:1">
      <c r="A38" t="s">
        <v>1423</v>
      </c>
    </row>
    <row r="39" spans="1:1">
      <c r="A39" t="s">
        <v>1451</v>
      </c>
    </row>
    <row r="40" spans="1:1">
      <c r="A40" t="s">
        <v>1452</v>
      </c>
    </row>
  </sheetData>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72"/>
  <sheetViews>
    <sheetView workbookViewId="0">
      <selection sqref="A1:A72"/>
    </sheetView>
  </sheetViews>
  <sheetFormatPr defaultRowHeight="14.45"/>
  <cols>
    <col min="1" max="1" width="109.85546875" customWidth="1"/>
  </cols>
  <sheetData>
    <row r="1" spans="1:1">
      <c r="A1" t="s">
        <v>1453</v>
      </c>
    </row>
    <row r="2" spans="1:1">
      <c r="A2" t="s">
        <v>1454</v>
      </c>
    </row>
    <row r="3" spans="1:1">
      <c r="A3" t="s">
        <v>1455</v>
      </c>
    </row>
    <row r="4" spans="1:1">
      <c r="A4" t="s">
        <v>1456</v>
      </c>
    </row>
    <row r="5" spans="1:1">
      <c r="A5" t="s">
        <v>1457</v>
      </c>
    </row>
    <row r="6" spans="1:1">
      <c r="A6" t="s">
        <v>1458</v>
      </c>
    </row>
    <row r="7" spans="1:1">
      <c r="A7" t="s">
        <v>1459</v>
      </c>
    </row>
    <row r="8" spans="1:1">
      <c r="A8" t="s">
        <v>1460</v>
      </c>
    </row>
    <row r="9" spans="1:1">
      <c r="A9" t="s">
        <v>1461</v>
      </c>
    </row>
    <row r="10" spans="1:1">
      <c r="A10" t="s">
        <v>1462</v>
      </c>
    </row>
    <row r="11" spans="1:1">
      <c r="A11" t="s">
        <v>1463</v>
      </c>
    </row>
    <row r="12" spans="1:1">
      <c r="A12" t="s">
        <v>1464</v>
      </c>
    </row>
    <row r="13" spans="1:1">
      <c r="A13" t="s">
        <v>1465</v>
      </c>
    </row>
    <row r="14" spans="1:1">
      <c r="A14" t="s">
        <v>1466</v>
      </c>
    </row>
    <row r="15" spans="1:1">
      <c r="A15" t="s">
        <v>1467</v>
      </c>
    </row>
    <row r="16" spans="1:1">
      <c r="A16" t="s">
        <v>1468</v>
      </c>
    </row>
    <row r="17" spans="1:1">
      <c r="A17" t="s">
        <v>1469</v>
      </c>
    </row>
    <row r="18" spans="1:1">
      <c r="A18" t="s">
        <v>1470</v>
      </c>
    </row>
    <row r="19" spans="1:1">
      <c r="A19" t="s">
        <v>1471</v>
      </c>
    </row>
    <row r="20" spans="1:1">
      <c r="A20" t="s">
        <v>1472</v>
      </c>
    </row>
    <row r="21" spans="1:1">
      <c r="A21" t="s">
        <v>1473</v>
      </c>
    </row>
    <row r="22" spans="1:1">
      <c r="A22" t="s">
        <v>1474</v>
      </c>
    </row>
    <row r="23" spans="1:1">
      <c r="A23" t="s">
        <v>1475</v>
      </c>
    </row>
    <row r="24" spans="1:1">
      <c r="A24" t="s">
        <v>1476</v>
      </c>
    </row>
    <row r="25" spans="1:1">
      <c r="A25" t="s">
        <v>1477</v>
      </c>
    </row>
    <row r="26" spans="1:1">
      <c r="A26" t="s">
        <v>1478</v>
      </c>
    </row>
    <row r="27" spans="1:1">
      <c r="A27" t="s">
        <v>1479</v>
      </c>
    </row>
    <row r="28" spans="1:1">
      <c r="A28" t="s">
        <v>1480</v>
      </c>
    </row>
    <row r="29" spans="1:1">
      <c r="A29" t="s">
        <v>1481</v>
      </c>
    </row>
    <row r="30" spans="1:1">
      <c r="A30" t="s">
        <v>1482</v>
      </c>
    </row>
    <row r="31" spans="1:1">
      <c r="A31" t="s">
        <v>1483</v>
      </c>
    </row>
    <row r="32" spans="1:1">
      <c r="A32" t="s">
        <v>1484</v>
      </c>
    </row>
    <row r="33" spans="1:1">
      <c r="A33" t="s">
        <v>1485</v>
      </c>
    </row>
    <row r="34" spans="1:1">
      <c r="A34" t="s">
        <v>1486</v>
      </c>
    </row>
    <row r="35" spans="1:1">
      <c r="A35" t="s">
        <v>1487</v>
      </c>
    </row>
    <row r="36" spans="1:1">
      <c r="A36" t="s">
        <v>1488</v>
      </c>
    </row>
    <row r="37" spans="1:1">
      <c r="A37" t="s">
        <v>1489</v>
      </c>
    </row>
    <row r="38" spans="1:1">
      <c r="A38" t="s">
        <v>1490</v>
      </c>
    </row>
    <row r="39" spans="1:1">
      <c r="A39" t="s">
        <v>1491</v>
      </c>
    </row>
    <row r="40" spans="1:1">
      <c r="A40" t="s">
        <v>1492</v>
      </c>
    </row>
    <row r="41" spans="1:1">
      <c r="A41" t="s">
        <v>1493</v>
      </c>
    </row>
    <row r="42" spans="1:1">
      <c r="A42" t="s">
        <v>1494</v>
      </c>
    </row>
    <row r="43" spans="1:1">
      <c r="A43" t="s">
        <v>1495</v>
      </c>
    </row>
    <row r="44" spans="1:1">
      <c r="A44" t="s">
        <v>1496</v>
      </c>
    </row>
    <row r="45" spans="1:1">
      <c r="A45" t="s">
        <v>1497</v>
      </c>
    </row>
    <row r="46" spans="1:1">
      <c r="A46" t="s">
        <v>1498</v>
      </c>
    </row>
    <row r="47" spans="1:1">
      <c r="A47" t="s">
        <v>1499</v>
      </c>
    </row>
    <row r="48" spans="1:1">
      <c r="A48" t="s">
        <v>1500</v>
      </c>
    </row>
    <row r="49" spans="1:1">
      <c r="A49" t="s">
        <v>1501</v>
      </c>
    </row>
    <row r="50" spans="1:1">
      <c r="A50" t="s">
        <v>1502</v>
      </c>
    </row>
    <row r="51" spans="1:1">
      <c r="A51" t="s">
        <v>1503</v>
      </c>
    </row>
    <row r="52" spans="1:1">
      <c r="A52" t="s">
        <v>1504</v>
      </c>
    </row>
    <row r="53" spans="1:1">
      <c r="A53" t="s">
        <v>1505</v>
      </c>
    </row>
    <row r="54" spans="1:1">
      <c r="A54" t="s">
        <v>1506</v>
      </c>
    </row>
    <row r="55" spans="1:1">
      <c r="A55" t="s">
        <v>1507</v>
      </c>
    </row>
    <row r="56" spans="1:1">
      <c r="A56" t="s">
        <v>1508</v>
      </c>
    </row>
    <row r="57" spans="1:1">
      <c r="A57" t="s">
        <v>1509</v>
      </c>
    </row>
    <row r="58" spans="1:1">
      <c r="A58" t="s">
        <v>1510</v>
      </c>
    </row>
    <row r="59" spans="1:1">
      <c r="A59" t="s">
        <v>1511</v>
      </c>
    </row>
    <row r="60" spans="1:1">
      <c r="A60" t="s">
        <v>1512</v>
      </c>
    </row>
    <row r="61" spans="1:1">
      <c r="A61" t="s">
        <v>1513</v>
      </c>
    </row>
    <row r="62" spans="1:1">
      <c r="A62" t="s">
        <v>1514</v>
      </c>
    </row>
    <row r="63" spans="1:1">
      <c r="A63" t="s">
        <v>1515</v>
      </c>
    </row>
    <row r="64" spans="1:1">
      <c r="A64" t="s">
        <v>1516</v>
      </c>
    </row>
    <row r="65" spans="1:1">
      <c r="A65" t="s">
        <v>1517</v>
      </c>
    </row>
    <row r="66" spans="1:1">
      <c r="A66" t="s">
        <v>1518</v>
      </c>
    </row>
    <row r="67" spans="1:1">
      <c r="A67" t="s">
        <v>1519</v>
      </c>
    </row>
    <row r="68" spans="1:1">
      <c r="A68" t="s">
        <v>1520</v>
      </c>
    </row>
    <row r="69" spans="1:1">
      <c r="A69" t="s">
        <v>1521</v>
      </c>
    </row>
    <row r="70" spans="1:1">
      <c r="A70" t="s">
        <v>1522</v>
      </c>
    </row>
    <row r="71" spans="1:1">
      <c r="A71" t="s">
        <v>1523</v>
      </c>
    </row>
    <row r="72" spans="1:1">
      <c r="A72" t="s">
        <v>1524</v>
      </c>
    </row>
  </sheetData>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7" sqref="A7"/>
    </sheetView>
  </sheetViews>
  <sheetFormatPr defaultRowHeight="14.45"/>
  <cols>
    <col min="1" max="1" width="90.85546875" customWidth="1"/>
  </cols>
  <sheetData>
    <row r="1" spans="1:1">
      <c r="A1" t="s">
        <v>1525</v>
      </c>
    </row>
    <row r="2" spans="1:1">
      <c r="A2" t="s">
        <v>1526</v>
      </c>
    </row>
    <row r="3" spans="1:1">
      <c r="A3" t="s">
        <v>1527</v>
      </c>
    </row>
    <row r="4" spans="1:1">
      <c r="A4" t="s">
        <v>1528</v>
      </c>
    </row>
    <row r="5" spans="1:1">
      <c r="A5" t="s">
        <v>1529</v>
      </c>
    </row>
    <row r="6" spans="1:1">
      <c r="A6" t="s">
        <v>1530</v>
      </c>
    </row>
    <row r="7" spans="1:1">
      <c r="A7" t="s">
        <v>1531</v>
      </c>
    </row>
    <row r="8" spans="1:1">
      <c r="A8" t="s">
        <v>1532</v>
      </c>
    </row>
    <row r="9" spans="1:1">
      <c r="A9" t="s">
        <v>1533</v>
      </c>
    </row>
    <row r="10" spans="1:1">
      <c r="A10" t="s">
        <v>1534</v>
      </c>
    </row>
    <row r="11" spans="1:1">
      <c r="A11" t="s">
        <v>1535</v>
      </c>
    </row>
    <row r="12" spans="1:1">
      <c r="A12" t="s">
        <v>1536</v>
      </c>
    </row>
    <row r="13" spans="1:1">
      <c r="A13" t="s">
        <v>1537</v>
      </c>
    </row>
    <row r="14" spans="1:1">
      <c r="A14" t="s">
        <v>1538</v>
      </c>
    </row>
    <row r="15" spans="1:1">
      <c r="A15" t="s">
        <v>1539</v>
      </c>
    </row>
    <row r="16" spans="1:1">
      <c r="A16" t="s">
        <v>1540</v>
      </c>
    </row>
    <row r="17" spans="1:1">
      <c r="A17" t="s">
        <v>1541</v>
      </c>
    </row>
    <row r="18" spans="1:1">
      <c r="A18" t="s">
        <v>1542</v>
      </c>
    </row>
    <row r="19" spans="1:1">
      <c r="A19" t="s">
        <v>1543</v>
      </c>
    </row>
    <row r="20" spans="1:1">
      <c r="A20" t="s">
        <v>1544</v>
      </c>
    </row>
    <row r="21" spans="1:1">
      <c r="A21" t="s">
        <v>1545</v>
      </c>
    </row>
    <row r="22" spans="1:1">
      <c r="A22" t="s">
        <v>1546</v>
      </c>
    </row>
    <row r="23" spans="1:1">
      <c r="A23" t="s">
        <v>1547</v>
      </c>
    </row>
    <row r="24" spans="1:1">
      <c r="A24" t="s">
        <v>1548</v>
      </c>
    </row>
    <row r="25" spans="1:1">
      <c r="A25" t="s">
        <v>1549</v>
      </c>
    </row>
    <row r="26" spans="1:1">
      <c r="A26" t="s">
        <v>1550</v>
      </c>
    </row>
    <row r="27" spans="1:1">
      <c r="A27" t="s">
        <v>1551</v>
      </c>
    </row>
    <row r="28" spans="1:1">
      <c r="A28" t="s">
        <v>1552</v>
      </c>
    </row>
    <row r="29" spans="1:1">
      <c r="A29" t="s">
        <v>1553</v>
      </c>
    </row>
    <row r="30" spans="1:1">
      <c r="A30" t="s">
        <v>1554</v>
      </c>
    </row>
    <row r="31" spans="1:1">
      <c r="A31" t="s">
        <v>1555</v>
      </c>
    </row>
    <row r="32" spans="1:1">
      <c r="A32" t="s">
        <v>1556</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086CE-E439-4399-AE28-E7A3EB7008F7}">
  <dimension ref="A1:E187"/>
  <sheetViews>
    <sheetView topLeftCell="A38" workbookViewId="0"/>
  </sheetViews>
  <sheetFormatPr defaultColWidth="80.5703125" defaultRowHeight="13.15"/>
  <cols>
    <col min="1" max="1" width="84.7109375" style="22" bestFit="1" customWidth="1"/>
    <col min="2" max="2" width="35" style="185" bestFit="1" customWidth="1"/>
    <col min="3" max="3" width="9.5703125" style="185" bestFit="1" customWidth="1"/>
    <col min="4" max="4" width="10.140625" style="185" bestFit="1" customWidth="1"/>
    <col min="5" max="5" width="9.5703125" style="185" bestFit="1" customWidth="1"/>
    <col min="6" max="16384" width="80.5703125" style="185"/>
  </cols>
  <sheetData>
    <row r="1" spans="1:1">
      <c r="A1" s="156" t="s">
        <v>163</v>
      </c>
    </row>
    <row r="2" spans="1:1">
      <c r="A2" s="22" t="s">
        <v>164</v>
      </c>
    </row>
    <row r="3" spans="1:1">
      <c r="A3" s="22" t="s">
        <v>165</v>
      </c>
    </row>
    <row r="4" spans="1:1">
      <c r="A4" s="22" t="s">
        <v>166</v>
      </c>
    </row>
    <row r="6" spans="1:1">
      <c r="A6" s="22" t="s">
        <v>167</v>
      </c>
    </row>
    <row r="8" spans="1:1">
      <c r="A8" s="157" t="s">
        <v>5</v>
      </c>
    </row>
    <row r="9" spans="1:1">
      <c r="A9" s="22" t="s">
        <v>168</v>
      </c>
    </row>
    <row r="10" spans="1:1">
      <c r="A10" s="22" t="s">
        <v>169</v>
      </c>
    </row>
    <row r="11" spans="1:1">
      <c r="A11" s="22" t="s">
        <v>170</v>
      </c>
    </row>
    <row r="13" spans="1:1">
      <c r="A13" s="157" t="s">
        <v>9</v>
      </c>
    </row>
    <row r="14" spans="1:1">
      <c r="A14" s="158" t="s">
        <v>171</v>
      </c>
    </row>
    <row r="15" spans="1:1">
      <c r="A15" s="158" t="s">
        <v>172</v>
      </c>
    </row>
    <row r="16" spans="1:1">
      <c r="A16" s="158" t="s">
        <v>173</v>
      </c>
    </row>
    <row r="17" spans="1:1">
      <c r="A17" s="158" t="s">
        <v>174</v>
      </c>
    </row>
    <row r="18" spans="1:1">
      <c r="A18" s="158" t="s">
        <v>175</v>
      </c>
    </row>
    <row r="19" spans="1:1">
      <c r="A19" s="158" t="s">
        <v>176</v>
      </c>
    </row>
    <row r="20" spans="1:1">
      <c r="A20" s="158" t="s">
        <v>177</v>
      </c>
    </row>
    <row r="21" spans="1:1">
      <c r="A21" s="158" t="s">
        <v>178</v>
      </c>
    </row>
    <row r="22" spans="1:1">
      <c r="A22" s="158" t="s">
        <v>179</v>
      </c>
    </row>
    <row r="23" spans="1:1">
      <c r="A23" s="22" t="s">
        <v>170</v>
      </c>
    </row>
    <row r="24" spans="1:1">
      <c r="A24" s="158"/>
    </row>
    <row r="25" spans="1:1">
      <c r="A25" s="157" t="s">
        <v>180</v>
      </c>
    </row>
    <row r="26" spans="1:1" ht="39.6">
      <c r="A26" s="158" t="s">
        <v>181</v>
      </c>
    </row>
    <row r="27" spans="1:1">
      <c r="A27" s="22" t="s">
        <v>170</v>
      </c>
    </row>
    <row r="29" spans="1:1">
      <c r="A29" s="201" t="s">
        <v>182</v>
      </c>
    </row>
    <row r="30" spans="1:1">
      <c r="A30" s="22" t="s">
        <v>183</v>
      </c>
    </row>
    <row r="32" spans="1:1">
      <c r="A32" s="157" t="s">
        <v>184</v>
      </c>
    </row>
    <row r="33" spans="1:5" s="186" customFormat="1">
      <c r="A33" s="158" t="s">
        <v>185</v>
      </c>
    </row>
    <row r="34" spans="1:5">
      <c r="A34" s="22" t="s">
        <v>186</v>
      </c>
    </row>
    <row r="35" spans="1:5">
      <c r="A35" s="22" t="s">
        <v>187</v>
      </c>
    </row>
    <row r="36" spans="1:5">
      <c r="A36" s="22" t="s">
        <v>188</v>
      </c>
    </row>
    <row r="37" spans="1:5" ht="26.45">
      <c r="A37" s="22" t="s">
        <v>189</v>
      </c>
    </row>
    <row r="38" spans="1:5" ht="26.45">
      <c r="A38" s="22" t="s">
        <v>190</v>
      </c>
    </row>
    <row r="39" spans="1:5">
      <c r="A39" s="22" t="s">
        <v>191</v>
      </c>
    </row>
    <row r="40" spans="1:5" ht="26.45">
      <c r="A40" s="22" t="s">
        <v>192</v>
      </c>
    </row>
    <row r="41" spans="1:5">
      <c r="A41" s="157"/>
    </row>
    <row r="42" spans="1:5">
      <c r="A42" s="187" t="s">
        <v>193</v>
      </c>
      <c r="B42" s="188"/>
      <c r="C42" s="188"/>
      <c r="E42" s="162"/>
    </row>
    <row r="43" spans="1:5">
      <c r="A43" s="165" t="s">
        <v>194</v>
      </c>
      <c r="B43" s="164"/>
      <c r="C43" s="164"/>
      <c r="E43" s="164"/>
    </row>
    <row r="44" spans="1:5">
      <c r="A44" s="165"/>
      <c r="B44" s="170"/>
      <c r="C44" s="170"/>
      <c r="D44" s="170"/>
      <c r="E44" s="170"/>
    </row>
    <row r="45" spans="1:5">
      <c r="A45" s="187" t="s">
        <v>32</v>
      </c>
      <c r="B45" s="170"/>
      <c r="C45" s="164"/>
      <c r="D45" s="164"/>
      <c r="E45" s="164"/>
    </row>
    <row r="46" spans="1:5">
      <c r="A46" s="158" t="s">
        <v>195</v>
      </c>
      <c r="B46" s="158"/>
      <c r="C46" s="164"/>
      <c r="D46" s="164"/>
      <c r="E46" s="164"/>
    </row>
    <row r="47" spans="1:5" ht="26.45">
      <c r="A47" s="158" t="s">
        <v>196</v>
      </c>
      <c r="B47" s="158"/>
      <c r="C47" s="164"/>
      <c r="D47" s="164"/>
      <c r="E47" s="164"/>
    </row>
    <row r="48" spans="1:5">
      <c r="A48" s="158"/>
      <c r="B48" s="158"/>
      <c r="C48" s="164"/>
      <c r="D48" s="164"/>
      <c r="E48" s="164"/>
    </row>
    <row r="49" spans="1:5">
      <c r="A49" s="201" t="s">
        <v>197</v>
      </c>
      <c r="B49" s="158"/>
      <c r="C49" s="164"/>
      <c r="D49" s="164"/>
      <c r="E49" s="164"/>
    </row>
    <row r="50" spans="1:5">
      <c r="A50" s="158" t="s">
        <v>198</v>
      </c>
      <c r="B50" s="158"/>
      <c r="C50" s="164"/>
      <c r="D50" s="164"/>
      <c r="E50" s="164"/>
    </row>
    <row r="51" spans="1:5">
      <c r="A51" s="158" t="s">
        <v>199</v>
      </c>
      <c r="B51" s="158"/>
      <c r="C51" s="164"/>
      <c r="D51" s="164"/>
      <c r="E51" s="164"/>
    </row>
    <row r="52" spans="1:5">
      <c r="A52" s="158" t="s">
        <v>200</v>
      </c>
      <c r="B52" s="158"/>
      <c r="C52" s="164"/>
      <c r="D52" s="164"/>
      <c r="E52" s="164"/>
    </row>
    <row r="53" spans="1:5">
      <c r="A53" s="158" t="s">
        <v>201</v>
      </c>
      <c r="B53" s="158"/>
      <c r="C53" s="164"/>
      <c r="D53" s="164"/>
      <c r="E53" s="164"/>
    </row>
    <row r="54" spans="1:5">
      <c r="A54" s="158" t="s">
        <v>202</v>
      </c>
      <c r="B54" s="158"/>
      <c r="C54" s="164"/>
      <c r="D54" s="164"/>
      <c r="E54" s="164"/>
    </row>
    <row r="55" spans="1:5">
      <c r="A55" s="158" t="s">
        <v>203</v>
      </c>
      <c r="B55" s="158"/>
      <c r="C55" s="164"/>
      <c r="D55" s="164"/>
      <c r="E55" s="164"/>
    </row>
    <row r="56" spans="1:5">
      <c r="A56" s="158" t="s">
        <v>199</v>
      </c>
      <c r="B56" s="158"/>
      <c r="C56" s="164"/>
      <c r="D56" s="164"/>
      <c r="E56" s="164"/>
    </row>
    <row r="57" spans="1:5">
      <c r="A57" s="158"/>
      <c r="B57" s="158"/>
      <c r="C57" s="164"/>
      <c r="D57" s="164"/>
      <c r="E57" s="164"/>
    </row>
    <row r="58" spans="1:5">
      <c r="A58" s="158" t="s">
        <v>41</v>
      </c>
      <c r="B58" s="158"/>
      <c r="C58" s="164"/>
      <c r="D58" s="164"/>
      <c r="E58" s="164"/>
    </row>
    <row r="59" spans="1:5">
      <c r="A59" s="158" t="s">
        <v>204</v>
      </c>
      <c r="B59" s="158"/>
      <c r="C59" s="164"/>
      <c r="D59" s="164"/>
      <c r="E59" s="164"/>
    </row>
    <row r="60" spans="1:5">
      <c r="A60" s="158" t="s">
        <v>205</v>
      </c>
      <c r="B60" s="158"/>
      <c r="C60" s="164"/>
      <c r="D60" s="164"/>
      <c r="E60" s="164"/>
    </row>
    <row r="61" spans="1:5">
      <c r="A61" s="158" t="s">
        <v>206</v>
      </c>
      <c r="B61" s="158"/>
      <c r="C61" s="164"/>
      <c r="D61" s="164"/>
      <c r="E61" s="164"/>
    </row>
    <row r="62" spans="1:5">
      <c r="A62" s="158" t="s">
        <v>207</v>
      </c>
      <c r="B62" s="158"/>
      <c r="C62" s="164"/>
      <c r="D62" s="164"/>
      <c r="E62" s="164"/>
    </row>
    <row r="63" spans="1:5">
      <c r="A63" s="158" t="s">
        <v>208</v>
      </c>
      <c r="B63" s="158"/>
      <c r="C63" s="164"/>
      <c r="D63" s="164"/>
      <c r="E63" s="164"/>
    </row>
    <row r="64" spans="1:5">
      <c r="A64" s="158"/>
      <c r="B64" s="158"/>
      <c r="C64" s="164"/>
      <c r="D64" s="164"/>
      <c r="E64" s="164"/>
    </row>
    <row r="65" spans="1:5">
      <c r="A65" s="158" t="s">
        <v>209</v>
      </c>
      <c r="B65" s="158"/>
      <c r="C65" s="164"/>
      <c r="D65" s="164"/>
      <c r="E65" s="164"/>
    </row>
    <row r="66" spans="1:5">
      <c r="A66" s="158" t="s">
        <v>210</v>
      </c>
      <c r="B66" s="158"/>
      <c r="C66" s="164"/>
      <c r="D66" s="164"/>
      <c r="E66" s="164"/>
    </row>
    <row r="67" spans="1:5">
      <c r="A67" s="158"/>
      <c r="B67" s="158"/>
      <c r="C67" s="164"/>
      <c r="D67" s="164"/>
      <c r="E67" s="164"/>
    </row>
    <row r="68" spans="1:5">
      <c r="A68" s="201" t="s">
        <v>211</v>
      </c>
      <c r="B68" s="158"/>
      <c r="C68" s="164"/>
      <c r="D68" s="164"/>
      <c r="E68" s="164"/>
    </row>
    <row r="69" spans="1:5">
      <c r="A69" s="158" t="s">
        <v>36</v>
      </c>
      <c r="B69" s="158"/>
      <c r="C69" s="164"/>
      <c r="D69" s="164"/>
      <c r="E69" s="164"/>
    </row>
    <row r="70" spans="1:5">
      <c r="A70" s="158" t="s">
        <v>212</v>
      </c>
      <c r="B70" s="158"/>
      <c r="C70" s="164"/>
      <c r="D70" s="164"/>
      <c r="E70" s="164"/>
    </row>
    <row r="71" spans="1:5">
      <c r="A71" s="158" t="s">
        <v>213</v>
      </c>
      <c r="B71" s="158"/>
      <c r="C71" s="164"/>
      <c r="D71" s="164"/>
      <c r="E71" s="164"/>
    </row>
    <row r="72" spans="1:5">
      <c r="A72" s="158" t="s">
        <v>50</v>
      </c>
      <c r="B72" s="158"/>
      <c r="C72" s="164"/>
      <c r="D72" s="164"/>
      <c r="E72" s="164"/>
    </row>
    <row r="73" spans="1:5">
      <c r="A73" s="158" t="s">
        <v>214</v>
      </c>
      <c r="B73" s="158"/>
      <c r="C73" s="164"/>
      <c r="D73" s="164"/>
      <c r="E73" s="164"/>
    </row>
    <row r="74" spans="1:5">
      <c r="A74" s="158" t="s">
        <v>215</v>
      </c>
      <c r="B74" s="158"/>
      <c r="C74" s="164"/>
      <c r="D74" s="164"/>
      <c r="E74" s="164"/>
    </row>
    <row r="75" spans="1:5">
      <c r="A75" s="158"/>
      <c r="B75" s="158"/>
      <c r="C75" s="164"/>
      <c r="D75" s="164"/>
      <c r="E75" s="164"/>
    </row>
    <row r="76" spans="1:5">
      <c r="A76" s="158" t="s">
        <v>41</v>
      </c>
      <c r="B76" s="158"/>
      <c r="C76" s="164"/>
      <c r="D76" s="164"/>
      <c r="E76" s="164"/>
    </row>
    <row r="77" spans="1:5">
      <c r="A77" s="158" t="s">
        <v>216</v>
      </c>
      <c r="B77" s="158"/>
      <c r="C77" s="164"/>
      <c r="D77" s="164"/>
      <c r="E77" s="164"/>
    </row>
    <row r="78" spans="1:5">
      <c r="A78" s="158" t="s">
        <v>37</v>
      </c>
      <c r="B78" s="158"/>
      <c r="C78" s="164"/>
      <c r="D78" s="164"/>
      <c r="E78" s="164"/>
    </row>
    <row r="79" spans="1:5">
      <c r="A79" s="158" t="s">
        <v>217</v>
      </c>
      <c r="B79" s="158"/>
      <c r="C79" s="164"/>
      <c r="D79" s="164"/>
      <c r="E79" s="164"/>
    </row>
    <row r="80" spans="1:5">
      <c r="A80" s="158" t="s">
        <v>218</v>
      </c>
      <c r="B80" s="158"/>
      <c r="C80" s="164"/>
      <c r="D80" s="164"/>
      <c r="E80" s="164"/>
    </row>
    <row r="81" spans="1:5">
      <c r="A81" s="158" t="s">
        <v>219</v>
      </c>
      <c r="B81" s="158"/>
      <c r="C81" s="164"/>
      <c r="D81" s="164"/>
      <c r="E81" s="164"/>
    </row>
    <row r="82" spans="1:5">
      <c r="A82" s="158"/>
      <c r="B82" s="158"/>
      <c r="C82" s="164"/>
      <c r="D82" s="164"/>
      <c r="E82" s="164"/>
    </row>
    <row r="83" spans="1:5">
      <c r="A83" s="158" t="s">
        <v>220</v>
      </c>
      <c r="B83" s="158"/>
      <c r="C83" s="164"/>
      <c r="D83" s="164"/>
      <c r="E83" s="164"/>
    </row>
    <row r="84" spans="1:5">
      <c r="A84" s="158"/>
      <c r="B84" s="158"/>
      <c r="C84" s="164"/>
      <c r="D84" s="164"/>
      <c r="E84" s="164"/>
    </row>
    <row r="85" spans="1:5">
      <c r="A85" s="201" t="s">
        <v>221</v>
      </c>
      <c r="B85" s="158"/>
      <c r="C85" s="164"/>
      <c r="D85" s="164"/>
      <c r="E85" s="164"/>
    </row>
    <row r="86" spans="1:5">
      <c r="A86" s="158" t="s">
        <v>222</v>
      </c>
      <c r="B86" s="158"/>
      <c r="C86" s="164"/>
      <c r="D86" s="164"/>
      <c r="E86" s="164"/>
    </row>
    <row r="87" spans="1:5">
      <c r="A87" s="158" t="s">
        <v>223</v>
      </c>
      <c r="B87" s="158"/>
      <c r="C87" s="164"/>
      <c r="D87" s="164"/>
      <c r="E87" s="164"/>
    </row>
    <row r="88" spans="1:5">
      <c r="A88" s="158" t="s">
        <v>58</v>
      </c>
      <c r="B88" s="158"/>
      <c r="C88" s="164"/>
      <c r="D88" s="164"/>
      <c r="E88" s="164"/>
    </row>
    <row r="89" spans="1:5">
      <c r="A89" s="158" t="s">
        <v>224</v>
      </c>
      <c r="B89" s="158"/>
      <c r="C89" s="164"/>
      <c r="D89" s="164"/>
      <c r="E89" s="164"/>
    </row>
    <row r="90" spans="1:5">
      <c r="A90" s="158" t="s">
        <v>225</v>
      </c>
      <c r="B90" s="158"/>
      <c r="C90" s="164"/>
      <c r="D90" s="164"/>
      <c r="E90" s="164"/>
    </row>
    <row r="91" spans="1:5">
      <c r="A91" s="158" t="s">
        <v>226</v>
      </c>
      <c r="B91" s="158"/>
      <c r="C91" s="164"/>
      <c r="D91" s="164"/>
      <c r="E91" s="164"/>
    </row>
    <row r="92" spans="1:5">
      <c r="A92" s="158"/>
      <c r="B92" s="158"/>
      <c r="C92" s="164"/>
      <c r="D92" s="164"/>
      <c r="E92" s="164"/>
    </row>
    <row r="93" spans="1:5">
      <c r="A93" s="158" t="s">
        <v>64</v>
      </c>
      <c r="B93" s="158"/>
      <c r="C93" s="164"/>
      <c r="D93" s="164"/>
      <c r="E93" s="164"/>
    </row>
    <row r="94" spans="1:5">
      <c r="A94" s="158" t="s">
        <v>227</v>
      </c>
      <c r="B94" s="158"/>
      <c r="C94" s="164"/>
      <c r="D94" s="164"/>
      <c r="E94" s="164"/>
    </row>
    <row r="95" spans="1:5">
      <c r="A95" s="158" t="s">
        <v>228</v>
      </c>
      <c r="B95" s="158"/>
      <c r="C95" s="164"/>
      <c r="D95" s="164"/>
      <c r="E95" s="164"/>
    </row>
    <row r="96" spans="1:5">
      <c r="A96" s="158" t="s">
        <v>229</v>
      </c>
      <c r="B96" s="158"/>
      <c r="C96" s="164"/>
      <c r="D96" s="164"/>
      <c r="E96" s="164"/>
    </row>
    <row r="97" spans="1:5">
      <c r="A97" s="158" t="s">
        <v>230</v>
      </c>
      <c r="B97" s="158"/>
      <c r="C97" s="164"/>
      <c r="D97" s="164"/>
      <c r="E97" s="164"/>
    </row>
    <row r="98" spans="1:5">
      <c r="A98" s="158"/>
      <c r="B98" s="158"/>
      <c r="C98" s="164"/>
      <c r="D98" s="164"/>
      <c r="E98" s="164"/>
    </row>
    <row r="99" spans="1:5">
      <c r="A99" s="158" t="s">
        <v>231</v>
      </c>
      <c r="B99" s="158"/>
      <c r="C99" s="164"/>
      <c r="D99" s="164"/>
      <c r="E99" s="164"/>
    </row>
    <row r="100" spans="1:5">
      <c r="A100" s="158" t="s">
        <v>232</v>
      </c>
      <c r="B100" s="158"/>
      <c r="C100" s="164"/>
      <c r="D100" s="164"/>
      <c r="E100" s="164"/>
    </row>
    <row r="101" spans="1:5">
      <c r="A101" s="158" t="s">
        <v>58</v>
      </c>
      <c r="B101" s="158"/>
      <c r="C101" s="164"/>
      <c r="D101" s="164"/>
      <c r="E101" s="164"/>
    </row>
    <row r="102" spans="1:5">
      <c r="A102" s="158" t="s">
        <v>224</v>
      </c>
      <c r="B102" s="158"/>
      <c r="C102" s="164"/>
      <c r="D102" s="164"/>
      <c r="E102" s="164"/>
    </row>
    <row r="103" spans="1:5">
      <c r="A103" s="158" t="s">
        <v>225</v>
      </c>
      <c r="B103" s="158"/>
      <c r="C103" s="164"/>
      <c r="D103" s="164"/>
      <c r="E103" s="164"/>
    </row>
    <row r="104" spans="1:5">
      <c r="A104" s="158" t="s">
        <v>226</v>
      </c>
      <c r="B104" s="158"/>
      <c r="C104" s="164"/>
      <c r="D104" s="164"/>
      <c r="E104" s="164"/>
    </row>
    <row r="105" spans="1:5">
      <c r="A105" s="158"/>
      <c r="B105" s="158"/>
      <c r="C105" s="164"/>
      <c r="D105" s="164"/>
      <c r="E105" s="164"/>
    </row>
    <row r="106" spans="1:5" ht="13.9">
      <c r="A106" s="158" t="s">
        <v>233</v>
      </c>
      <c r="B106" s="158"/>
      <c r="C106" s="164"/>
      <c r="D106" s="164"/>
      <c r="E106" s="164"/>
    </row>
    <row r="107" spans="1:5">
      <c r="A107" s="158" t="s">
        <v>227</v>
      </c>
      <c r="B107" s="158"/>
      <c r="C107" s="164"/>
      <c r="D107" s="164"/>
      <c r="E107" s="164"/>
    </row>
    <row r="108" spans="1:5">
      <c r="A108" s="158" t="s">
        <v>229</v>
      </c>
      <c r="B108" s="158"/>
      <c r="C108" s="164"/>
      <c r="D108" s="164"/>
      <c r="E108" s="164"/>
    </row>
    <row r="109" spans="1:5">
      <c r="A109" s="158" t="s">
        <v>230</v>
      </c>
      <c r="B109" s="158"/>
      <c r="C109" s="164"/>
      <c r="D109" s="164"/>
      <c r="E109" s="164"/>
    </row>
    <row r="110" spans="1:5">
      <c r="A110" s="158" t="s">
        <v>234</v>
      </c>
      <c r="B110" s="158"/>
      <c r="C110" s="164"/>
      <c r="D110" s="164"/>
      <c r="E110" s="164"/>
    </row>
    <row r="111" spans="1:5">
      <c r="A111" s="165"/>
      <c r="B111" s="170"/>
      <c r="C111" s="164"/>
      <c r="D111" s="164"/>
      <c r="E111" s="164"/>
    </row>
    <row r="112" spans="1:5" s="171" customFormat="1">
      <c r="A112" s="187" t="s">
        <v>88</v>
      </c>
      <c r="B112" s="172"/>
      <c r="C112" s="173"/>
      <c r="D112" s="173"/>
      <c r="E112" s="173"/>
    </row>
    <row r="113" spans="1:5">
      <c r="A113" s="165" t="s">
        <v>235</v>
      </c>
      <c r="B113" s="170"/>
      <c r="C113" s="164"/>
      <c r="D113" s="164"/>
      <c r="E113" s="164"/>
    </row>
    <row r="114" spans="1:5">
      <c r="A114" s="165"/>
      <c r="B114" s="170"/>
      <c r="C114" s="164"/>
      <c r="D114" s="164"/>
      <c r="E114" s="164"/>
    </row>
    <row r="115" spans="1:5">
      <c r="A115" s="187" t="s">
        <v>236</v>
      </c>
      <c r="B115" s="170"/>
      <c r="C115" s="164"/>
      <c r="D115" s="164"/>
      <c r="E115" s="164"/>
    </row>
    <row r="116" spans="1:5">
      <c r="A116" s="165" t="s">
        <v>91</v>
      </c>
      <c r="B116" s="170"/>
      <c r="C116" s="164"/>
      <c r="D116" s="164"/>
      <c r="E116" s="164"/>
    </row>
    <row r="117" spans="1:5" s="171" customFormat="1" ht="26.45">
      <c r="A117" s="165" t="s">
        <v>237</v>
      </c>
      <c r="B117" s="172"/>
      <c r="C117" s="173"/>
      <c r="D117" s="173"/>
      <c r="E117" s="173"/>
    </row>
    <row r="118" spans="1:5">
      <c r="A118" s="165" t="s">
        <v>238</v>
      </c>
      <c r="B118" s="170"/>
      <c r="C118" s="164"/>
      <c r="D118" s="164"/>
      <c r="E118" s="164"/>
    </row>
    <row r="119" spans="1:5">
      <c r="A119" s="165" t="s">
        <v>239</v>
      </c>
      <c r="B119" s="170"/>
      <c r="C119" s="164"/>
      <c r="D119" s="164"/>
      <c r="E119" s="164"/>
    </row>
    <row r="120" spans="1:5">
      <c r="A120" s="165" t="s">
        <v>240</v>
      </c>
      <c r="B120" s="170"/>
      <c r="C120" s="164"/>
      <c r="D120" s="164"/>
      <c r="E120" s="164"/>
    </row>
    <row r="121" spans="1:5" ht="26.45">
      <c r="A121" s="165" t="s">
        <v>241</v>
      </c>
      <c r="B121" s="170"/>
      <c r="C121" s="164"/>
      <c r="D121" s="164"/>
      <c r="E121" s="164"/>
    </row>
    <row r="122" spans="1:5" ht="26.45">
      <c r="A122" s="165" t="s">
        <v>242</v>
      </c>
      <c r="B122" s="170"/>
      <c r="C122" s="164"/>
      <c r="D122" s="164"/>
      <c r="E122" s="164"/>
    </row>
    <row r="123" spans="1:5">
      <c r="A123" s="165"/>
      <c r="B123" s="170"/>
      <c r="C123" s="164"/>
      <c r="D123" s="164"/>
      <c r="E123" s="164"/>
    </row>
    <row r="124" spans="1:5">
      <c r="A124" s="187" t="s">
        <v>243</v>
      </c>
      <c r="B124" s="170"/>
      <c r="C124" s="164"/>
      <c r="D124" s="164"/>
      <c r="E124" s="164"/>
    </row>
    <row r="125" spans="1:5">
      <c r="A125" s="187" t="s">
        <v>244</v>
      </c>
      <c r="B125" s="170"/>
      <c r="C125" s="164"/>
      <c r="D125" s="164"/>
      <c r="E125" s="164"/>
    </row>
    <row r="126" spans="1:5">
      <c r="A126" s="165" t="s">
        <v>245</v>
      </c>
      <c r="B126" s="170"/>
      <c r="C126" s="164"/>
      <c r="D126" s="164"/>
      <c r="E126" s="164"/>
    </row>
    <row r="127" spans="1:5">
      <c r="A127" s="165" t="s">
        <v>246</v>
      </c>
      <c r="B127" s="170"/>
      <c r="C127" s="164"/>
      <c r="D127" s="164"/>
      <c r="E127" s="164"/>
    </row>
    <row r="128" spans="1:5">
      <c r="A128" s="165" t="s">
        <v>247</v>
      </c>
      <c r="B128" s="170"/>
      <c r="C128" s="164"/>
      <c r="D128" s="164"/>
      <c r="E128" s="164"/>
    </row>
    <row r="129" spans="1:5" s="171" customFormat="1">
      <c r="A129" s="187" t="s">
        <v>248</v>
      </c>
      <c r="B129" s="172"/>
      <c r="C129" s="173"/>
      <c r="D129" s="173"/>
      <c r="E129" s="173"/>
    </row>
    <row r="130" spans="1:5">
      <c r="A130" s="165" t="s">
        <v>249</v>
      </c>
      <c r="B130" s="172"/>
      <c r="C130" s="173"/>
      <c r="D130" s="173"/>
      <c r="E130" s="173"/>
    </row>
    <row r="131" spans="1:5">
      <c r="A131" s="165" t="s">
        <v>250</v>
      </c>
      <c r="B131" s="172"/>
      <c r="C131" s="173"/>
      <c r="D131" s="173"/>
      <c r="E131" s="173"/>
    </row>
    <row r="132" spans="1:5">
      <c r="A132" s="165" t="s">
        <v>251</v>
      </c>
      <c r="B132" s="188"/>
      <c r="C132" s="188"/>
      <c r="E132" s="162"/>
    </row>
    <row r="133" spans="1:5">
      <c r="A133" s="16"/>
      <c r="B133" s="191"/>
      <c r="C133" s="191"/>
      <c r="E133" s="162"/>
    </row>
    <row r="134" spans="1:5">
      <c r="A134" s="157" t="s">
        <v>252</v>
      </c>
    </row>
    <row r="135" spans="1:5" ht="26.45">
      <c r="A135" s="165" t="s">
        <v>253</v>
      </c>
    </row>
    <row r="136" spans="1:5">
      <c r="A136" s="157"/>
    </row>
    <row r="137" spans="1:5">
      <c r="A137" s="157" t="s">
        <v>254</v>
      </c>
    </row>
    <row r="138" spans="1:5" ht="26.45">
      <c r="A138" s="165" t="s">
        <v>255</v>
      </c>
    </row>
    <row r="139" spans="1:5">
      <c r="A139" s="22" t="s">
        <v>256</v>
      </c>
    </row>
    <row r="140" spans="1:5">
      <c r="A140" s="22" t="s">
        <v>170</v>
      </c>
    </row>
    <row r="141" spans="1:5">
      <c r="A141" s="165"/>
    </row>
    <row r="142" spans="1:5">
      <c r="A142" s="184" t="s">
        <v>257</v>
      </c>
    </row>
    <row r="143" spans="1:5">
      <c r="A143" s="184" t="s">
        <v>162</v>
      </c>
    </row>
    <row r="145" spans="1:1">
      <c r="A145" s="165"/>
    </row>
    <row r="146" spans="1:1">
      <c r="A146" s="165"/>
    </row>
    <row r="147" spans="1:1">
      <c r="A147" s="157"/>
    </row>
    <row r="160" spans="1:1">
      <c r="A160" s="157"/>
    </row>
    <row r="163" spans="1:1">
      <c r="A163" s="157"/>
    </row>
    <row r="170" spans="1:1">
      <c r="A170" s="157"/>
    </row>
    <row r="179" spans="1:1">
      <c r="A179" s="183"/>
    </row>
    <row r="180" spans="1:1">
      <c r="A180" s="157"/>
    </row>
    <row r="183" spans="1:1">
      <c r="A183" s="157"/>
    </row>
    <row r="186" spans="1:1">
      <c r="A186" s="184"/>
    </row>
    <row r="187" spans="1:1">
      <c r="A187" s="184"/>
    </row>
  </sheetData>
  <pageMargins left="0.7" right="0.7" top="0.78740157499999996" bottom="0.78740157499999996" header="0.3" footer="0.3"/>
  <pageSetup paperSize="9" fitToHeight="0" orientation="portrait" horizont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6"/>
  <sheetViews>
    <sheetView workbookViewId="0">
      <selection activeCell="E4" sqref="E4"/>
    </sheetView>
  </sheetViews>
  <sheetFormatPr defaultRowHeight="14.45"/>
  <cols>
    <col min="1" max="1" width="85.85546875" customWidth="1"/>
  </cols>
  <sheetData>
    <row r="1" spans="1:1">
      <c r="A1" t="s">
        <v>1557</v>
      </c>
    </row>
    <row r="2" spans="1:1">
      <c r="A2" t="s">
        <v>1558</v>
      </c>
    </row>
    <row r="3" spans="1:1">
      <c r="A3" t="s">
        <v>1559</v>
      </c>
    </row>
    <row r="4" spans="1:1">
      <c r="A4" t="s">
        <v>1560</v>
      </c>
    </row>
    <row r="5" spans="1:1">
      <c r="A5" t="s">
        <v>1561</v>
      </c>
    </row>
    <row r="6" spans="1:1">
      <c r="A6" t="s">
        <v>1562</v>
      </c>
    </row>
    <row r="7" spans="1:1">
      <c r="A7" t="s">
        <v>1563</v>
      </c>
    </row>
    <row r="8" spans="1:1">
      <c r="A8" t="s">
        <v>1564</v>
      </c>
    </row>
    <row r="9" spans="1:1">
      <c r="A9" t="s">
        <v>1565</v>
      </c>
    </row>
    <row r="10" spans="1:1">
      <c r="A10" t="s">
        <v>1566</v>
      </c>
    </row>
    <row r="11" spans="1:1">
      <c r="A11" t="s">
        <v>1567</v>
      </c>
    </row>
    <row r="12" spans="1:1">
      <c r="A12" t="s">
        <v>1568</v>
      </c>
    </row>
    <row r="13" spans="1:1">
      <c r="A13" t="s">
        <v>1569</v>
      </c>
    </row>
    <row r="14" spans="1:1">
      <c r="A14" t="s">
        <v>1570</v>
      </c>
    </row>
    <row r="15" spans="1:1">
      <c r="A15" t="s">
        <v>1571</v>
      </c>
    </row>
    <row r="16" spans="1:1">
      <c r="A16" t="s">
        <v>1572</v>
      </c>
    </row>
    <row r="17" spans="1:1">
      <c r="A17" t="s">
        <v>1573</v>
      </c>
    </row>
    <row r="18" spans="1:1">
      <c r="A18" t="s">
        <v>1574</v>
      </c>
    </row>
    <row r="19" spans="1:1">
      <c r="A19" t="s">
        <v>1575</v>
      </c>
    </row>
    <row r="20" spans="1:1">
      <c r="A20" t="s">
        <v>1576</v>
      </c>
    </row>
    <row r="21" spans="1:1">
      <c r="A21" t="s">
        <v>1577</v>
      </c>
    </row>
    <row r="22" spans="1:1">
      <c r="A22" t="s">
        <v>1578</v>
      </c>
    </row>
    <row r="23" spans="1:1">
      <c r="A23" t="s">
        <v>1579</v>
      </c>
    </row>
    <row r="24" spans="1:1">
      <c r="A24" t="s">
        <v>1580</v>
      </c>
    </row>
    <row r="25" spans="1:1">
      <c r="A25" t="s">
        <v>1581</v>
      </c>
    </row>
    <row r="26" spans="1:1">
      <c r="A26" t="s">
        <v>1582</v>
      </c>
    </row>
    <row r="27" spans="1:1">
      <c r="A27" t="s">
        <v>1583</v>
      </c>
    </row>
    <row r="28" spans="1:1">
      <c r="A28" t="s">
        <v>1584</v>
      </c>
    </row>
    <row r="29" spans="1:1">
      <c r="A29" t="s">
        <v>1585</v>
      </c>
    </row>
    <row r="30" spans="1:1">
      <c r="A30" t="s">
        <v>1586</v>
      </c>
    </row>
    <row r="31" spans="1:1">
      <c r="A31" t="s">
        <v>1587</v>
      </c>
    </row>
    <row r="32" spans="1:1">
      <c r="A32" t="s">
        <v>1588</v>
      </c>
    </row>
    <row r="33" spans="1:1">
      <c r="A33" t="s">
        <v>441</v>
      </c>
    </row>
    <row r="34" spans="1:1">
      <c r="A34" t="s">
        <v>1589</v>
      </c>
    </row>
    <row r="35" spans="1:1">
      <c r="A35" t="s">
        <v>1590</v>
      </c>
    </row>
    <row r="36" spans="1:1">
      <c r="A36" t="s">
        <v>1591</v>
      </c>
    </row>
  </sheetData>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89"/>
  <sheetViews>
    <sheetView topLeftCell="A49" workbookViewId="0">
      <selection activeCell="A96" sqref="A96"/>
    </sheetView>
  </sheetViews>
  <sheetFormatPr defaultRowHeight="14.45"/>
  <cols>
    <col min="1" max="1" width="91.28515625" customWidth="1"/>
  </cols>
  <sheetData>
    <row r="1" spans="1:1">
      <c r="A1" t="s">
        <v>1592</v>
      </c>
    </row>
    <row r="2" spans="1:1">
      <c r="A2" t="s">
        <v>1593</v>
      </c>
    </row>
    <row r="3" spans="1:1">
      <c r="A3" t="s">
        <v>1594</v>
      </c>
    </row>
    <row r="4" spans="1:1">
      <c r="A4" t="s">
        <v>1595</v>
      </c>
    </row>
    <row r="5" spans="1:1">
      <c r="A5" t="s">
        <v>1596</v>
      </c>
    </row>
    <row r="6" spans="1:1">
      <c r="A6" t="s">
        <v>1597</v>
      </c>
    </row>
    <row r="7" spans="1:1">
      <c r="A7" t="s">
        <v>1598</v>
      </c>
    </row>
    <row r="8" spans="1:1">
      <c r="A8" t="s">
        <v>1599</v>
      </c>
    </row>
    <row r="9" spans="1:1">
      <c r="A9" t="s">
        <v>1600</v>
      </c>
    </row>
    <row r="10" spans="1:1">
      <c r="A10" t="s">
        <v>1601</v>
      </c>
    </row>
    <row r="11" spans="1:1">
      <c r="A11" t="s">
        <v>1602</v>
      </c>
    </row>
    <row r="12" spans="1:1">
      <c r="A12" t="s">
        <v>1603</v>
      </c>
    </row>
    <row r="13" spans="1:1">
      <c r="A13" t="s">
        <v>1604</v>
      </c>
    </row>
    <row r="14" spans="1:1">
      <c r="A14" t="s">
        <v>1605</v>
      </c>
    </row>
    <row r="15" spans="1:1">
      <c r="A15" t="s">
        <v>1606</v>
      </c>
    </row>
    <row r="16" spans="1:1">
      <c r="A16" t="s">
        <v>1607</v>
      </c>
    </row>
    <row r="17" spans="1:1">
      <c r="A17" t="s">
        <v>1608</v>
      </c>
    </row>
    <row r="18" spans="1:1">
      <c r="A18" t="s">
        <v>1609</v>
      </c>
    </row>
    <row r="19" spans="1:1">
      <c r="A19" t="s">
        <v>1610</v>
      </c>
    </row>
    <row r="20" spans="1:1">
      <c r="A20" t="s">
        <v>1611</v>
      </c>
    </row>
    <row r="21" spans="1:1">
      <c r="A21" t="s">
        <v>1612</v>
      </c>
    </row>
    <row r="22" spans="1:1">
      <c r="A22" t="s">
        <v>1613</v>
      </c>
    </row>
    <row r="23" spans="1:1">
      <c r="A23" t="s">
        <v>1614</v>
      </c>
    </row>
    <row r="24" spans="1:1">
      <c r="A24" t="s">
        <v>1615</v>
      </c>
    </row>
    <row r="25" spans="1:1">
      <c r="A25" t="s">
        <v>1616</v>
      </c>
    </row>
    <row r="26" spans="1:1">
      <c r="A26" t="s">
        <v>1617</v>
      </c>
    </row>
    <row r="27" spans="1:1">
      <c r="A27" t="s">
        <v>1618</v>
      </c>
    </row>
    <row r="28" spans="1:1">
      <c r="A28" t="s">
        <v>1619</v>
      </c>
    </row>
    <row r="29" spans="1:1">
      <c r="A29" t="s">
        <v>1620</v>
      </c>
    </row>
    <row r="30" spans="1:1">
      <c r="A30" t="s">
        <v>1621</v>
      </c>
    </row>
    <row r="31" spans="1:1">
      <c r="A31" t="s">
        <v>1622</v>
      </c>
    </row>
    <row r="32" spans="1:1">
      <c r="A32" t="s">
        <v>1623</v>
      </c>
    </row>
    <row r="33" spans="1:1">
      <c r="A33" t="s">
        <v>1624</v>
      </c>
    </row>
    <row r="34" spans="1:1">
      <c r="A34" t="s">
        <v>1625</v>
      </c>
    </row>
    <row r="35" spans="1:1">
      <c r="A35" t="s">
        <v>1626</v>
      </c>
    </row>
    <row r="36" spans="1:1">
      <c r="A36" t="s">
        <v>1627</v>
      </c>
    </row>
    <row r="37" spans="1:1">
      <c r="A37" t="s">
        <v>1628</v>
      </c>
    </row>
    <row r="38" spans="1:1">
      <c r="A38" t="s">
        <v>1629</v>
      </c>
    </row>
    <row r="39" spans="1:1">
      <c r="A39" t="s">
        <v>1630</v>
      </c>
    </row>
    <row r="40" spans="1:1">
      <c r="A40" t="s">
        <v>1631</v>
      </c>
    </row>
    <row r="41" spans="1:1">
      <c r="A41" t="s">
        <v>1632</v>
      </c>
    </row>
    <row r="42" spans="1:1">
      <c r="A42" t="s">
        <v>1633</v>
      </c>
    </row>
    <row r="43" spans="1:1">
      <c r="A43" t="s">
        <v>1634</v>
      </c>
    </row>
    <row r="44" spans="1:1">
      <c r="A44" t="s">
        <v>1635</v>
      </c>
    </row>
    <row r="45" spans="1:1">
      <c r="A45" t="s">
        <v>1636</v>
      </c>
    </row>
    <row r="46" spans="1:1">
      <c r="A46" t="s">
        <v>1637</v>
      </c>
    </row>
    <row r="47" spans="1:1">
      <c r="A47" t="s">
        <v>1638</v>
      </c>
    </row>
    <row r="48" spans="1:1">
      <c r="A48" t="s">
        <v>1639</v>
      </c>
    </row>
    <row r="49" spans="1:1">
      <c r="A49" t="s">
        <v>1640</v>
      </c>
    </row>
    <row r="50" spans="1:1">
      <c r="A50" t="s">
        <v>1641</v>
      </c>
    </row>
    <row r="51" spans="1:1">
      <c r="A51" t="s">
        <v>1642</v>
      </c>
    </row>
    <row r="52" spans="1:1">
      <c r="A52" t="s">
        <v>1643</v>
      </c>
    </row>
    <row r="53" spans="1:1">
      <c r="A53" t="s">
        <v>1644</v>
      </c>
    </row>
    <row r="54" spans="1:1">
      <c r="A54" t="s">
        <v>1645</v>
      </c>
    </row>
    <row r="55" spans="1:1">
      <c r="A55" t="s">
        <v>1646</v>
      </c>
    </row>
    <row r="56" spans="1:1">
      <c r="A56" t="s">
        <v>1647</v>
      </c>
    </row>
    <row r="57" spans="1:1">
      <c r="A57" t="s">
        <v>1648</v>
      </c>
    </row>
    <row r="58" spans="1:1">
      <c r="A58" t="s">
        <v>1649</v>
      </c>
    </row>
    <row r="59" spans="1:1">
      <c r="A59" t="s">
        <v>1650</v>
      </c>
    </row>
    <row r="60" spans="1:1">
      <c r="A60" t="s">
        <v>1651</v>
      </c>
    </row>
    <row r="61" spans="1:1">
      <c r="A61" t="s">
        <v>1652</v>
      </c>
    </row>
    <row r="62" spans="1:1">
      <c r="A62" t="s">
        <v>1653</v>
      </c>
    </row>
    <row r="63" spans="1:1">
      <c r="A63" t="s">
        <v>1654</v>
      </c>
    </row>
    <row r="64" spans="1:1">
      <c r="A64" t="s">
        <v>1655</v>
      </c>
    </row>
    <row r="65" spans="1:1">
      <c r="A65" t="s">
        <v>1656</v>
      </c>
    </row>
    <row r="66" spans="1:1">
      <c r="A66" t="s">
        <v>1657</v>
      </c>
    </row>
    <row r="67" spans="1:1">
      <c r="A67" t="s">
        <v>1658</v>
      </c>
    </row>
    <row r="68" spans="1:1">
      <c r="A68" t="s">
        <v>1659</v>
      </c>
    </row>
    <row r="69" spans="1:1">
      <c r="A69" t="s">
        <v>1660</v>
      </c>
    </row>
    <row r="70" spans="1:1">
      <c r="A70" t="s">
        <v>1661</v>
      </c>
    </row>
    <row r="71" spans="1:1">
      <c r="A71" t="s">
        <v>1662</v>
      </c>
    </row>
    <row r="72" spans="1:1">
      <c r="A72" t="s">
        <v>1663</v>
      </c>
    </row>
    <row r="73" spans="1:1">
      <c r="A73" t="s">
        <v>1664</v>
      </c>
    </row>
    <row r="74" spans="1:1">
      <c r="A74" t="s">
        <v>1665</v>
      </c>
    </row>
    <row r="75" spans="1:1">
      <c r="A75" t="s">
        <v>1666</v>
      </c>
    </row>
    <row r="76" spans="1:1">
      <c r="A76" t="s">
        <v>1667</v>
      </c>
    </row>
    <row r="77" spans="1:1">
      <c r="A77" t="s">
        <v>1668</v>
      </c>
    </row>
    <row r="78" spans="1:1">
      <c r="A78" t="s">
        <v>1669</v>
      </c>
    </row>
    <row r="79" spans="1:1">
      <c r="A79" t="s">
        <v>1670</v>
      </c>
    </row>
    <row r="80" spans="1:1">
      <c r="A80" t="s">
        <v>1582</v>
      </c>
    </row>
    <row r="81" spans="1:1">
      <c r="A81" t="s">
        <v>1671</v>
      </c>
    </row>
    <row r="82" spans="1:1">
      <c r="A82" t="s">
        <v>1672</v>
      </c>
    </row>
    <row r="83" spans="1:1">
      <c r="A83" t="s">
        <v>1673</v>
      </c>
    </row>
    <row r="84" spans="1:1">
      <c r="A84" t="s">
        <v>1674</v>
      </c>
    </row>
    <row r="85" spans="1:1">
      <c r="A85" t="s">
        <v>1675</v>
      </c>
    </row>
    <row r="86" spans="1:1">
      <c r="A86" t="s">
        <v>1676</v>
      </c>
    </row>
    <row r="87" spans="1:1">
      <c r="A87" t="s">
        <v>1677</v>
      </c>
    </row>
    <row r="88" spans="1:1">
      <c r="A88" t="s">
        <v>1678</v>
      </c>
    </row>
    <row r="89" spans="1:1">
      <c r="A89" t="s">
        <v>1679</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2F98-4B0F-4982-A8B6-9705C0BB4F00}">
  <dimension ref="A1:E183"/>
  <sheetViews>
    <sheetView workbookViewId="0"/>
  </sheetViews>
  <sheetFormatPr defaultColWidth="80.5703125" defaultRowHeight="13.15"/>
  <cols>
    <col min="1" max="1" width="84.7109375" style="22" bestFit="1" customWidth="1"/>
    <col min="2" max="2" width="35" style="185" bestFit="1" customWidth="1"/>
    <col min="3" max="3" width="9.5703125" style="185" bestFit="1" customWidth="1"/>
    <col min="4" max="4" width="10.140625" style="185" bestFit="1" customWidth="1"/>
    <col min="5" max="5" width="9.5703125" style="185" bestFit="1" customWidth="1"/>
    <col min="6" max="16384" width="80.5703125" style="185"/>
  </cols>
  <sheetData>
    <row r="1" spans="1:3">
      <c r="A1" s="156" t="s">
        <v>258</v>
      </c>
    </row>
    <row r="2" spans="1:3">
      <c r="A2" s="22" t="s">
        <v>259</v>
      </c>
    </row>
    <row r="3" spans="1:3">
      <c r="A3" s="22" t="s">
        <v>260</v>
      </c>
      <c r="C3" s="185" t="s">
        <v>261</v>
      </c>
    </row>
    <row r="4" spans="1:3">
      <c r="A4" s="22" t="s">
        <v>262</v>
      </c>
      <c r="C4" s="185" t="s">
        <v>263</v>
      </c>
    </row>
    <row r="5" spans="1:3">
      <c r="C5" s="185" t="s">
        <v>264</v>
      </c>
    </row>
    <row r="6" spans="1:3">
      <c r="A6" s="22" t="s">
        <v>265</v>
      </c>
      <c r="C6" s="185" t="s">
        <v>266</v>
      </c>
    </row>
    <row r="8" spans="1:3">
      <c r="A8" s="157" t="s">
        <v>267</v>
      </c>
    </row>
    <row r="9" spans="1:3">
      <c r="A9" s="22" t="s">
        <v>268</v>
      </c>
    </row>
    <row r="10" spans="1:3">
      <c r="A10" s="22" t="s">
        <v>269</v>
      </c>
    </row>
    <row r="11" spans="1:3">
      <c r="A11" s="22" t="s">
        <v>270</v>
      </c>
    </row>
    <row r="13" spans="1:3">
      <c r="A13" s="157" t="s">
        <v>9</v>
      </c>
    </row>
    <row r="14" spans="1:3">
      <c r="A14" s="22" t="s">
        <v>271</v>
      </c>
    </row>
    <row r="15" spans="1:3">
      <c r="A15" s="22" t="s">
        <v>272</v>
      </c>
    </row>
    <row r="16" spans="1:3">
      <c r="A16" s="22" t="s">
        <v>273</v>
      </c>
    </row>
    <row r="17" spans="1:1">
      <c r="A17" s="22" t="s">
        <v>274</v>
      </c>
    </row>
    <row r="18" spans="1:1">
      <c r="A18" s="22" t="s">
        <v>275</v>
      </c>
    </row>
    <row r="19" spans="1:1">
      <c r="A19" s="22" t="s">
        <v>276</v>
      </c>
    </row>
    <row r="20" spans="1:1">
      <c r="A20" s="22" t="s">
        <v>277</v>
      </c>
    </row>
    <row r="21" spans="1:1">
      <c r="A21" s="22" t="s">
        <v>278</v>
      </c>
    </row>
    <row r="22" spans="1:1">
      <c r="A22" s="22" t="s">
        <v>279</v>
      </c>
    </row>
    <row r="23" spans="1:1">
      <c r="A23" s="22" t="s">
        <v>280</v>
      </c>
    </row>
    <row r="24" spans="1:1">
      <c r="A24" s="22" t="s">
        <v>281</v>
      </c>
    </row>
    <row r="25" spans="1:1">
      <c r="A25" s="22" t="s">
        <v>270</v>
      </c>
    </row>
    <row r="27" spans="1:1">
      <c r="A27" s="157" t="s">
        <v>282</v>
      </c>
    </row>
    <row r="28" spans="1:1">
      <c r="A28" s="22" t="s">
        <v>283</v>
      </c>
    </row>
    <row r="30" spans="1:1">
      <c r="A30" s="157" t="s">
        <v>284</v>
      </c>
    </row>
    <row r="31" spans="1:1" s="186" customFormat="1">
      <c r="A31" s="158" t="s">
        <v>285</v>
      </c>
    </row>
    <row r="32" spans="1:1" ht="26.45">
      <c r="A32" s="22" t="s">
        <v>286</v>
      </c>
    </row>
    <row r="33" spans="1:5" ht="26.45">
      <c r="A33" s="22" t="s">
        <v>287</v>
      </c>
    </row>
    <row r="34" spans="1:5" ht="26.45">
      <c r="A34" s="22" t="s">
        <v>288</v>
      </c>
    </row>
    <row r="35" spans="1:5">
      <c r="A35" s="22" t="s">
        <v>289</v>
      </c>
    </row>
    <row r="36" spans="1:5" ht="26.45">
      <c r="A36" s="22" t="s">
        <v>290</v>
      </c>
    </row>
    <row r="37" spans="1:5" ht="39.6">
      <c r="A37" s="22" t="s">
        <v>291</v>
      </c>
    </row>
    <row r="38" spans="1:5">
      <c r="A38" s="22" t="s">
        <v>292</v>
      </c>
    </row>
    <row r="39" spans="1:5">
      <c r="A39" s="157"/>
    </row>
    <row r="40" spans="1:5">
      <c r="A40" s="187" t="s">
        <v>293</v>
      </c>
      <c r="B40" s="188"/>
      <c r="C40" s="188"/>
      <c r="E40" s="162"/>
    </row>
    <row r="41" spans="1:5">
      <c r="A41" s="165" t="s">
        <v>294</v>
      </c>
      <c r="B41" s="164"/>
      <c r="C41" s="164"/>
      <c r="E41" s="164"/>
    </row>
    <row r="42" spans="1:5">
      <c r="A42" s="165"/>
      <c r="B42" s="170"/>
      <c r="C42" s="170"/>
      <c r="D42" s="170"/>
      <c r="E42" s="170"/>
    </row>
    <row r="43" spans="1:5">
      <c r="A43" s="187" t="s">
        <v>295</v>
      </c>
      <c r="B43" s="170"/>
      <c r="C43" s="164"/>
      <c r="D43" s="164"/>
      <c r="E43" s="164"/>
    </row>
    <row r="44" spans="1:5">
      <c r="A44" s="165" t="s">
        <v>296</v>
      </c>
      <c r="B44" s="170"/>
      <c r="C44" s="164"/>
      <c r="D44" s="164"/>
      <c r="E44" s="164"/>
    </row>
    <row r="45" spans="1:5">
      <c r="A45" s="165" t="s">
        <v>297</v>
      </c>
      <c r="B45" s="170"/>
      <c r="C45" s="164"/>
      <c r="D45" s="164"/>
      <c r="E45" s="164"/>
    </row>
    <row r="46" spans="1:5">
      <c r="A46" s="165" t="s">
        <v>298</v>
      </c>
      <c r="B46" s="170"/>
      <c r="C46" s="164"/>
      <c r="D46" s="164"/>
      <c r="E46" s="164"/>
    </row>
    <row r="47" spans="1:5">
      <c r="A47" s="165"/>
      <c r="B47" s="170"/>
      <c r="C47" s="164"/>
      <c r="D47" s="164"/>
      <c r="E47" s="164"/>
    </row>
    <row r="48" spans="1:5" s="189" customFormat="1">
      <c r="A48" s="187" t="s">
        <v>299</v>
      </c>
      <c r="B48" s="172"/>
      <c r="C48" s="173"/>
      <c r="D48" s="173"/>
      <c r="E48" s="173"/>
    </row>
    <row r="49" spans="1:5">
      <c r="A49" s="165" t="s">
        <v>300</v>
      </c>
      <c r="B49" s="170"/>
      <c r="C49" s="164"/>
      <c r="D49" s="164"/>
      <c r="E49" s="164"/>
    </row>
    <row r="50" spans="1:5">
      <c r="A50" s="165" t="s">
        <v>301</v>
      </c>
      <c r="B50" s="170"/>
      <c r="C50" s="164"/>
      <c r="D50" s="164"/>
      <c r="E50" s="164"/>
    </row>
    <row r="51" spans="1:5">
      <c r="A51" s="165" t="s">
        <v>302</v>
      </c>
      <c r="B51" s="170"/>
      <c r="C51" s="164"/>
      <c r="D51" s="164"/>
      <c r="E51" s="164"/>
    </row>
    <row r="52" spans="1:5">
      <c r="A52" s="165" t="s">
        <v>303</v>
      </c>
      <c r="B52" s="170"/>
      <c r="C52" s="164"/>
      <c r="D52" s="164"/>
      <c r="E52" s="164"/>
    </row>
    <row r="53" spans="1:5" s="189" customFormat="1">
      <c r="A53" s="165" t="s">
        <v>304</v>
      </c>
      <c r="B53" s="172"/>
      <c r="C53" s="173"/>
      <c r="D53" s="173"/>
      <c r="E53" s="173"/>
    </row>
    <row r="54" spans="1:5">
      <c r="A54" s="165" t="s">
        <v>305</v>
      </c>
      <c r="B54" s="170"/>
      <c r="C54" s="164"/>
      <c r="D54" s="164"/>
      <c r="E54" s="164"/>
    </row>
    <row r="55" spans="1:5">
      <c r="A55" s="165" t="s">
        <v>306</v>
      </c>
      <c r="B55" s="170"/>
      <c r="C55" s="164"/>
      <c r="D55" s="164"/>
      <c r="E55" s="164"/>
    </row>
    <row r="56" spans="1:5" s="189" customFormat="1">
      <c r="A56" s="165" t="s">
        <v>307</v>
      </c>
      <c r="B56" s="172"/>
      <c r="C56" s="173"/>
      <c r="D56" s="173"/>
      <c r="E56" s="173"/>
    </row>
    <row r="57" spans="1:5">
      <c r="A57" s="165" t="s">
        <v>308</v>
      </c>
      <c r="B57" s="170"/>
      <c r="C57" s="164"/>
      <c r="D57" s="164"/>
      <c r="E57" s="164"/>
    </row>
    <row r="58" spans="1:5">
      <c r="A58" s="165" t="s">
        <v>309</v>
      </c>
      <c r="B58" s="170"/>
      <c r="C58" s="164"/>
      <c r="D58" s="164"/>
      <c r="E58" s="164"/>
    </row>
    <row r="59" spans="1:5">
      <c r="A59" s="165" t="s">
        <v>310</v>
      </c>
      <c r="B59" s="170"/>
      <c r="C59" s="164"/>
      <c r="D59" s="190"/>
      <c r="E59" s="164"/>
    </row>
    <row r="60" spans="1:5">
      <c r="A60" s="187" t="s">
        <v>311</v>
      </c>
      <c r="B60" s="170"/>
      <c r="C60" s="164"/>
      <c r="D60" s="164"/>
      <c r="E60" s="164"/>
    </row>
    <row r="61" spans="1:5">
      <c r="A61" s="165"/>
      <c r="B61" s="170"/>
      <c r="C61" s="164"/>
      <c r="D61" s="164"/>
      <c r="E61" s="164"/>
    </row>
    <row r="62" spans="1:5">
      <c r="A62" s="187" t="s">
        <v>312</v>
      </c>
      <c r="B62" s="170"/>
      <c r="C62" s="164"/>
      <c r="D62" s="164"/>
      <c r="E62" s="164"/>
    </row>
    <row r="63" spans="1:5">
      <c r="A63" s="165" t="s">
        <v>313</v>
      </c>
      <c r="B63" s="170"/>
      <c r="C63" s="164"/>
      <c r="D63" s="164"/>
      <c r="E63" s="164"/>
    </row>
    <row r="64" spans="1:5">
      <c r="A64" s="165" t="s">
        <v>314</v>
      </c>
      <c r="B64" s="170"/>
      <c r="C64" s="164"/>
      <c r="D64" s="164"/>
      <c r="E64" s="164"/>
    </row>
    <row r="65" spans="1:5" s="170" customFormat="1">
      <c r="A65" s="165" t="s">
        <v>315</v>
      </c>
      <c r="C65" s="164"/>
      <c r="D65" s="164"/>
      <c r="E65" s="164"/>
    </row>
    <row r="66" spans="1:5" s="171" customFormat="1">
      <c r="A66" s="165" t="s">
        <v>316</v>
      </c>
      <c r="B66" s="172"/>
      <c r="C66" s="173"/>
      <c r="D66" s="173"/>
      <c r="E66" s="173"/>
    </row>
    <row r="67" spans="1:5" s="170" customFormat="1">
      <c r="A67" s="165" t="s">
        <v>317</v>
      </c>
      <c r="B67" s="172"/>
      <c r="C67" s="173"/>
      <c r="D67" s="173"/>
      <c r="E67" s="173"/>
    </row>
    <row r="68" spans="1:5">
      <c r="A68" s="165" t="s">
        <v>318</v>
      </c>
      <c r="B68" s="170"/>
      <c r="C68" s="164"/>
      <c r="D68" s="164"/>
      <c r="E68" s="164"/>
    </row>
    <row r="69" spans="1:5">
      <c r="A69" s="165" t="s">
        <v>319</v>
      </c>
      <c r="B69" s="170"/>
      <c r="C69" s="164"/>
      <c r="D69" s="164"/>
      <c r="E69" s="164"/>
    </row>
    <row r="70" spans="1:5">
      <c r="A70" s="165" t="s">
        <v>320</v>
      </c>
      <c r="B70" s="170"/>
      <c r="C70" s="164"/>
      <c r="D70" s="164"/>
      <c r="E70" s="164"/>
    </row>
    <row r="71" spans="1:5">
      <c r="A71" s="165" t="s">
        <v>321</v>
      </c>
      <c r="B71" s="170"/>
      <c r="C71" s="164"/>
      <c r="D71" s="164"/>
      <c r="E71" s="164"/>
    </row>
    <row r="72" spans="1:5">
      <c r="A72" s="165" t="s">
        <v>322</v>
      </c>
      <c r="B72" s="170"/>
      <c r="C72" s="164"/>
      <c r="D72" s="164"/>
      <c r="E72" s="164"/>
    </row>
    <row r="73" spans="1:5" s="171" customFormat="1">
      <c r="A73" s="165" t="s">
        <v>323</v>
      </c>
      <c r="B73" s="172"/>
      <c r="C73" s="173"/>
      <c r="D73" s="173"/>
      <c r="E73" s="173"/>
    </row>
    <row r="74" spans="1:5">
      <c r="A74" s="187" t="s">
        <v>324</v>
      </c>
      <c r="B74" s="172"/>
      <c r="C74" s="173"/>
      <c r="D74" s="173"/>
      <c r="E74" s="173"/>
    </row>
    <row r="75" spans="1:5">
      <c r="A75" s="165"/>
      <c r="B75" s="170"/>
      <c r="C75" s="164"/>
      <c r="D75" s="164"/>
      <c r="E75" s="164"/>
    </row>
    <row r="76" spans="1:5" s="171" customFormat="1">
      <c r="A76" s="187" t="s">
        <v>325</v>
      </c>
      <c r="B76" s="172"/>
      <c r="C76" s="173"/>
      <c r="D76" s="173"/>
      <c r="E76" s="173"/>
    </row>
    <row r="77" spans="1:5">
      <c r="A77" s="165" t="s">
        <v>326</v>
      </c>
      <c r="B77" s="170"/>
      <c r="C77" s="164"/>
      <c r="D77" s="164"/>
      <c r="E77" s="164"/>
    </row>
    <row r="78" spans="1:5">
      <c r="A78" s="165" t="s">
        <v>327</v>
      </c>
      <c r="B78" s="170"/>
      <c r="C78" s="164"/>
      <c r="D78" s="164"/>
      <c r="E78" s="164"/>
    </row>
    <row r="79" spans="1:5">
      <c r="A79" s="165"/>
      <c r="B79" s="170"/>
      <c r="C79" s="164"/>
      <c r="D79" s="164"/>
      <c r="E79" s="164"/>
    </row>
    <row r="80" spans="1:5">
      <c r="A80" s="187" t="s">
        <v>328</v>
      </c>
      <c r="B80" s="170"/>
      <c r="C80" s="164"/>
      <c r="D80" s="164"/>
      <c r="E80" s="164"/>
    </row>
    <row r="81" spans="1:5">
      <c r="A81" s="165" t="s">
        <v>329</v>
      </c>
      <c r="B81" s="170"/>
      <c r="C81" s="164"/>
      <c r="D81" s="164"/>
      <c r="E81" s="164"/>
    </row>
    <row r="82" spans="1:5">
      <c r="A82" s="165" t="s">
        <v>91</v>
      </c>
      <c r="B82" s="170"/>
      <c r="C82" s="164"/>
      <c r="D82" s="164"/>
      <c r="E82" s="164"/>
    </row>
    <row r="83" spans="1:5" s="171" customFormat="1">
      <c r="A83" s="165" t="s">
        <v>330</v>
      </c>
      <c r="B83" s="172"/>
      <c r="C83" s="173"/>
      <c r="D83" s="173"/>
      <c r="E83" s="173"/>
    </row>
    <row r="84" spans="1:5" ht="26.45">
      <c r="A84" s="165" t="s">
        <v>331</v>
      </c>
      <c r="B84" s="170"/>
      <c r="C84" s="164"/>
      <c r="D84" s="164"/>
      <c r="E84" s="164"/>
    </row>
    <row r="85" spans="1:5">
      <c r="A85" s="165" t="s">
        <v>332</v>
      </c>
      <c r="B85" s="170"/>
      <c r="C85" s="164"/>
      <c r="D85" s="164"/>
      <c r="E85" s="164"/>
    </row>
    <row r="86" spans="1:5">
      <c r="A86" s="165"/>
      <c r="B86" s="170"/>
      <c r="C86" s="164"/>
      <c r="D86" s="164"/>
      <c r="E86" s="164"/>
    </row>
    <row r="87" spans="1:5">
      <c r="A87" s="187" t="s">
        <v>333</v>
      </c>
      <c r="B87" s="170"/>
      <c r="C87" s="164"/>
      <c r="D87" s="164"/>
      <c r="E87" s="164"/>
    </row>
    <row r="88" spans="1:5">
      <c r="A88" s="187" t="s">
        <v>244</v>
      </c>
      <c r="B88" s="170"/>
      <c r="C88" s="164"/>
      <c r="D88" s="164"/>
      <c r="E88" s="164"/>
    </row>
    <row r="89" spans="1:5">
      <c r="A89" s="165" t="s">
        <v>334</v>
      </c>
      <c r="B89" s="170"/>
      <c r="C89" s="164"/>
      <c r="D89" s="164"/>
      <c r="E89" s="164"/>
    </row>
    <row r="90" spans="1:5">
      <c r="A90" s="165" t="s">
        <v>335</v>
      </c>
      <c r="B90" s="170"/>
      <c r="C90" s="164"/>
      <c r="D90" s="164"/>
      <c r="E90" s="164"/>
    </row>
    <row r="91" spans="1:5">
      <c r="A91" s="165" t="s">
        <v>336</v>
      </c>
      <c r="B91" s="170"/>
      <c r="C91" s="164"/>
      <c r="D91" s="164"/>
      <c r="E91" s="164"/>
    </row>
    <row r="92" spans="1:5" s="171" customFormat="1">
      <c r="A92" s="187" t="s">
        <v>248</v>
      </c>
      <c r="B92" s="172"/>
      <c r="C92" s="173"/>
      <c r="D92" s="173"/>
      <c r="E92" s="173"/>
    </row>
    <row r="93" spans="1:5">
      <c r="A93" s="165" t="s">
        <v>337</v>
      </c>
      <c r="B93" s="172"/>
      <c r="C93" s="173"/>
      <c r="D93" s="173"/>
      <c r="E93" s="173"/>
    </row>
    <row r="94" spans="1:5">
      <c r="A94" s="165" t="s">
        <v>338</v>
      </c>
      <c r="B94" s="172"/>
      <c r="C94" s="173"/>
      <c r="D94" s="173"/>
      <c r="E94" s="173"/>
    </row>
    <row r="95" spans="1:5">
      <c r="A95" s="16" t="s">
        <v>339</v>
      </c>
      <c r="B95" s="188"/>
      <c r="C95" s="188"/>
      <c r="E95" s="162"/>
    </row>
    <row r="96" spans="1:5">
      <c r="A96" s="16"/>
      <c r="B96" s="191"/>
      <c r="C96" s="191"/>
      <c r="E96" s="162"/>
    </row>
    <row r="97" spans="1:5">
      <c r="A97" s="18" t="s">
        <v>340</v>
      </c>
      <c r="B97" s="162"/>
      <c r="C97" s="191"/>
      <c r="D97" s="191"/>
      <c r="E97" s="191"/>
    </row>
    <row r="98" spans="1:5">
      <c r="A98" s="18" t="s">
        <v>244</v>
      </c>
      <c r="B98" s="162"/>
      <c r="C98" s="191"/>
      <c r="D98" s="192"/>
      <c r="E98" s="192"/>
    </row>
    <row r="99" spans="1:5">
      <c r="A99" s="16" t="s">
        <v>341</v>
      </c>
      <c r="B99" s="162"/>
      <c r="C99" s="191"/>
      <c r="D99" s="192"/>
      <c r="E99" s="192"/>
    </row>
    <row r="100" spans="1:5">
      <c r="A100" s="16" t="s">
        <v>342</v>
      </c>
      <c r="B100" s="162"/>
      <c r="C100" s="191"/>
      <c r="D100" s="192"/>
      <c r="E100" s="192"/>
    </row>
    <row r="101" spans="1:5" s="189" customFormat="1">
      <c r="A101" s="16" t="s">
        <v>343</v>
      </c>
      <c r="B101" s="193"/>
      <c r="C101" s="192"/>
      <c r="D101" s="192"/>
      <c r="E101" s="192"/>
    </row>
    <row r="102" spans="1:5">
      <c r="A102" s="16" t="s">
        <v>344</v>
      </c>
      <c r="B102" s="193"/>
      <c r="C102" s="192"/>
      <c r="D102" s="192"/>
      <c r="E102" s="192"/>
    </row>
    <row r="103" spans="1:5">
      <c r="A103" s="18" t="s">
        <v>248</v>
      </c>
      <c r="B103" s="162"/>
      <c r="C103" s="191"/>
      <c r="D103" s="192"/>
      <c r="E103" s="192"/>
    </row>
    <row r="104" spans="1:5">
      <c r="A104" s="16" t="s">
        <v>345</v>
      </c>
      <c r="B104" s="162"/>
      <c r="C104" s="191"/>
      <c r="D104" s="191"/>
      <c r="E104" s="191"/>
    </row>
    <row r="105" spans="1:5" s="189" customFormat="1">
      <c r="A105" s="16" t="s">
        <v>346</v>
      </c>
      <c r="B105" s="193"/>
      <c r="C105" s="192"/>
      <c r="D105" s="192"/>
      <c r="E105" s="192"/>
    </row>
    <row r="106" spans="1:5">
      <c r="A106" s="16" t="s">
        <v>347</v>
      </c>
      <c r="B106" s="193"/>
      <c r="C106" s="192"/>
      <c r="D106" s="192"/>
      <c r="E106" s="192"/>
    </row>
    <row r="107" spans="1:5">
      <c r="A107" s="16"/>
      <c r="B107" s="162"/>
      <c r="C107" s="191"/>
      <c r="D107" s="191"/>
      <c r="E107" s="191"/>
    </row>
    <row r="108" spans="1:5" s="189" customFormat="1">
      <c r="A108" s="18" t="s">
        <v>348</v>
      </c>
      <c r="B108" s="193"/>
      <c r="C108" s="192"/>
      <c r="D108" s="192"/>
      <c r="E108" s="192"/>
    </row>
    <row r="109" spans="1:5">
      <c r="A109" s="18" t="s">
        <v>349</v>
      </c>
      <c r="B109" s="193"/>
      <c r="C109" s="192"/>
      <c r="D109" s="192"/>
      <c r="E109" s="192"/>
    </row>
    <row r="110" spans="1:5">
      <c r="A110" s="198" t="s">
        <v>350</v>
      </c>
      <c r="B110" s="198"/>
      <c r="C110" s="15"/>
      <c r="D110" s="192"/>
      <c r="E110" s="192"/>
    </row>
    <row r="111" spans="1:5">
      <c r="A111" s="19" t="s">
        <v>351</v>
      </c>
      <c r="B111" s="196"/>
      <c r="C111" s="195"/>
      <c r="D111" s="192"/>
      <c r="E111" s="192"/>
    </row>
    <row r="112" spans="1:5">
      <c r="A112" s="19" t="s">
        <v>352</v>
      </c>
      <c r="B112" s="197"/>
      <c r="C112" s="194"/>
      <c r="D112" s="192"/>
      <c r="E112" s="192"/>
    </row>
    <row r="113" spans="1:5">
      <c r="A113" s="19" t="s">
        <v>353</v>
      </c>
      <c r="B113" s="198"/>
      <c r="C113" s="194"/>
      <c r="D113" s="192"/>
      <c r="E113" s="192"/>
    </row>
    <row r="114" spans="1:5">
      <c r="A114" s="19" t="s">
        <v>354</v>
      </c>
      <c r="B114" s="198"/>
      <c r="C114" s="194"/>
      <c r="D114" s="192"/>
      <c r="E114" s="192"/>
    </row>
    <row r="115" spans="1:5">
      <c r="A115" s="19" t="s">
        <v>355</v>
      </c>
      <c r="B115" s="198"/>
      <c r="D115" s="192"/>
      <c r="E115" s="192"/>
    </row>
    <row r="116" spans="1:5">
      <c r="A116" s="19" t="s">
        <v>356</v>
      </c>
      <c r="B116" s="198"/>
      <c r="D116" s="192"/>
      <c r="E116" s="192"/>
    </row>
    <row r="117" spans="1:5">
      <c r="A117" s="19" t="s">
        <v>357</v>
      </c>
      <c r="B117" s="198"/>
      <c r="D117" s="192"/>
      <c r="E117" s="192"/>
    </row>
    <row r="118" spans="1:5">
      <c r="A118" s="19" t="s">
        <v>358</v>
      </c>
      <c r="B118" s="198"/>
      <c r="D118" s="192"/>
      <c r="E118" s="192"/>
    </row>
    <row r="119" spans="1:5">
      <c r="A119" s="19" t="s">
        <v>359</v>
      </c>
      <c r="B119" s="198"/>
      <c r="D119" s="192"/>
      <c r="E119" s="192"/>
    </row>
    <row r="120" spans="1:5">
      <c r="A120" s="19" t="s">
        <v>360</v>
      </c>
      <c r="B120" s="198"/>
      <c r="D120" s="192"/>
      <c r="E120" s="192"/>
    </row>
    <row r="121" spans="1:5">
      <c r="A121" s="19" t="s">
        <v>361</v>
      </c>
      <c r="B121" s="198"/>
      <c r="D121" s="192"/>
      <c r="E121" s="192"/>
    </row>
    <row r="122" spans="1:5">
      <c r="A122" s="19" t="s">
        <v>362</v>
      </c>
      <c r="B122" s="198"/>
      <c r="D122" s="192"/>
      <c r="E122" s="192"/>
    </row>
    <row r="123" spans="1:5">
      <c r="A123" s="19"/>
      <c r="B123" s="198"/>
      <c r="D123" s="192"/>
      <c r="E123" s="192"/>
    </row>
    <row r="124" spans="1:5">
      <c r="A124" s="19" t="s">
        <v>363</v>
      </c>
      <c r="B124" s="198"/>
      <c r="D124" s="192"/>
      <c r="E124" s="192"/>
    </row>
    <row r="125" spans="1:5">
      <c r="A125" s="19"/>
      <c r="B125" s="198"/>
    </row>
    <row r="126" spans="1:5">
      <c r="A126" s="20" t="s">
        <v>364</v>
      </c>
      <c r="B126" s="199"/>
    </row>
    <row r="127" spans="1:5">
      <c r="A127" s="20" t="s">
        <v>365</v>
      </c>
      <c r="B127" s="200"/>
    </row>
    <row r="128" spans="1:5">
      <c r="A128" s="22" t="s">
        <v>366</v>
      </c>
    </row>
    <row r="129" spans="1:1">
      <c r="A129" s="22" t="s">
        <v>367</v>
      </c>
    </row>
    <row r="130" spans="1:1">
      <c r="A130" s="22" t="s">
        <v>368</v>
      </c>
    </row>
    <row r="131" spans="1:1">
      <c r="A131" s="22" t="s">
        <v>356</v>
      </c>
    </row>
    <row r="132" spans="1:1">
      <c r="A132" s="22" t="s">
        <v>369</v>
      </c>
    </row>
    <row r="133" spans="1:1">
      <c r="A133" s="22" t="s">
        <v>370</v>
      </c>
    </row>
    <row r="134" spans="1:1">
      <c r="A134" s="22" t="s">
        <v>371</v>
      </c>
    </row>
    <row r="136" spans="1:1">
      <c r="A136" s="22" t="s">
        <v>372</v>
      </c>
    </row>
    <row r="138" spans="1:1">
      <c r="A138" s="157" t="s">
        <v>373</v>
      </c>
    </row>
    <row r="139" spans="1:1">
      <c r="A139" s="22" t="s">
        <v>374</v>
      </c>
    </row>
    <row r="140" spans="1:1">
      <c r="A140" s="22" t="s">
        <v>375</v>
      </c>
    </row>
    <row r="142" spans="1:1">
      <c r="A142" s="157" t="s">
        <v>254</v>
      </c>
    </row>
    <row r="143" spans="1:1">
      <c r="A143" s="22" t="s">
        <v>256</v>
      </c>
    </row>
    <row r="145" spans="1:1">
      <c r="A145" s="22" t="s">
        <v>270</v>
      </c>
    </row>
    <row r="148" spans="1:1">
      <c r="A148" s="184" t="s">
        <v>376</v>
      </c>
    </row>
    <row r="149" spans="1:1">
      <c r="A149" s="184" t="s">
        <v>377</v>
      </c>
    </row>
    <row r="156" spans="1:1">
      <c r="A156" s="157"/>
    </row>
    <row r="159" spans="1:1">
      <c r="A159" s="157"/>
    </row>
    <row r="166" spans="1:1">
      <c r="A166" s="157"/>
    </row>
    <row r="175" spans="1:1">
      <c r="A175" s="183"/>
    </row>
    <row r="176" spans="1:1">
      <c r="A176" s="157"/>
    </row>
    <row r="179" spans="1:1">
      <c r="A179" s="157"/>
    </row>
    <row r="182" spans="1:1">
      <c r="A182" s="184"/>
    </row>
    <row r="183" spans="1:1">
      <c r="A183" s="184"/>
    </row>
  </sheetData>
  <pageMargins left="0.7" right="0.7" top="0.78740157499999996" bottom="0.78740157499999996" header="0.3" footer="0.3"/>
  <pageSetup paperSize="9" fitToHeight="0"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AC0F1-44EA-4653-9023-6151154BD7ED}">
  <sheetPr>
    <pageSetUpPr fitToPage="1"/>
  </sheetPr>
  <dimension ref="A1:E183"/>
  <sheetViews>
    <sheetView workbookViewId="0">
      <selection sqref="A1:XFD1048576"/>
    </sheetView>
  </sheetViews>
  <sheetFormatPr defaultColWidth="80.5703125" defaultRowHeight="13.15"/>
  <cols>
    <col min="1" max="1" width="84.7109375" style="22" bestFit="1" customWidth="1"/>
    <col min="2" max="2" width="35" style="22" bestFit="1" customWidth="1"/>
    <col min="3" max="3" width="9.5703125" style="22" bestFit="1" customWidth="1"/>
    <col min="4" max="4" width="10.140625" style="22" bestFit="1" customWidth="1"/>
    <col min="5" max="5" width="9.5703125" style="22" bestFit="1" customWidth="1"/>
    <col min="6" max="16384" width="80.5703125" style="22"/>
  </cols>
  <sheetData>
    <row r="1" spans="1:1">
      <c r="A1" s="156" t="s">
        <v>378</v>
      </c>
    </row>
    <row r="2" spans="1:1">
      <c r="A2" s="22" t="s">
        <v>379</v>
      </c>
    </row>
    <row r="3" spans="1:1">
      <c r="A3" s="22" t="s">
        <v>380</v>
      </c>
    </row>
    <row r="4" spans="1:1">
      <c r="A4" s="22" t="s">
        <v>381</v>
      </c>
    </row>
    <row r="6" spans="1:1">
      <c r="A6" s="22" t="s">
        <v>382</v>
      </c>
    </row>
    <row r="8" spans="1:1">
      <c r="A8" s="157" t="s">
        <v>267</v>
      </c>
    </row>
    <row r="9" spans="1:1">
      <c r="A9" s="22" t="s">
        <v>268</v>
      </c>
    </row>
    <row r="10" spans="1:1">
      <c r="A10" s="22" t="s">
        <v>269</v>
      </c>
    </row>
    <row r="11" spans="1:1">
      <c r="A11" s="22" t="s">
        <v>146</v>
      </c>
    </row>
    <row r="13" spans="1:1">
      <c r="A13" s="157" t="s">
        <v>9</v>
      </c>
    </row>
    <row r="14" spans="1:1">
      <c r="A14" s="22" t="s">
        <v>383</v>
      </c>
    </row>
    <row r="15" spans="1:1">
      <c r="A15" s="22" t="s">
        <v>272</v>
      </c>
    </row>
    <row r="16" spans="1:1">
      <c r="A16" s="22" t="s">
        <v>273</v>
      </c>
    </row>
    <row r="17" spans="1:1">
      <c r="A17" s="22" t="s">
        <v>274</v>
      </c>
    </row>
    <row r="18" spans="1:1">
      <c r="A18" s="22" t="s">
        <v>275</v>
      </c>
    </row>
    <row r="19" spans="1:1">
      <c r="A19" s="22" t="s">
        <v>276</v>
      </c>
    </row>
    <row r="20" spans="1:1">
      <c r="A20" s="22" t="s">
        <v>384</v>
      </c>
    </row>
    <row r="21" spans="1:1">
      <c r="A21" s="22" t="s">
        <v>385</v>
      </c>
    </row>
    <row r="22" spans="1:1">
      <c r="A22" s="22" t="s">
        <v>146</v>
      </c>
    </row>
    <row r="24" spans="1:1">
      <c r="A24" s="157" t="s">
        <v>386</v>
      </c>
    </row>
    <row r="25" spans="1:1">
      <c r="A25" s="22" t="s">
        <v>387</v>
      </c>
    </row>
    <row r="27" spans="1:1">
      <c r="A27" s="157" t="s">
        <v>284</v>
      </c>
    </row>
    <row r="28" spans="1:1">
      <c r="A28" s="22" t="s">
        <v>388</v>
      </c>
    </row>
    <row r="29" spans="1:1" ht="39.6">
      <c r="A29" s="22" t="s">
        <v>389</v>
      </c>
    </row>
    <row r="30" spans="1:1">
      <c r="A30" s="22" t="s">
        <v>390</v>
      </c>
    </row>
    <row r="31" spans="1:1" s="159" customFormat="1">
      <c r="A31" s="158" t="s">
        <v>391</v>
      </c>
    </row>
    <row r="32" spans="1:1" ht="52.9">
      <c r="A32" s="22" t="s">
        <v>392</v>
      </c>
    </row>
    <row r="33" spans="1:5" ht="26.45">
      <c r="A33" s="22" t="s">
        <v>393</v>
      </c>
    </row>
    <row r="34" spans="1:5">
      <c r="A34" s="22" t="s">
        <v>394</v>
      </c>
    </row>
    <row r="35" spans="1:5" ht="26.45">
      <c r="A35" s="22" t="s">
        <v>395</v>
      </c>
    </row>
    <row r="36" spans="1:5" ht="26.45">
      <c r="A36" s="22" t="s">
        <v>396</v>
      </c>
    </row>
    <row r="37" spans="1:5">
      <c r="A37" s="22" t="s">
        <v>292</v>
      </c>
    </row>
    <row r="38" spans="1:5">
      <c r="A38" s="157"/>
    </row>
    <row r="39" spans="1:5">
      <c r="A39" s="157" t="s">
        <v>293</v>
      </c>
    </row>
    <row r="40" spans="1:5">
      <c r="A40" s="166" t="s">
        <v>397</v>
      </c>
      <c r="B40" s="161">
        <v>43101</v>
      </c>
      <c r="C40" s="161">
        <v>43465</v>
      </c>
      <c r="E40" s="162"/>
    </row>
    <row r="41" spans="1:5">
      <c r="A41" s="160" t="s">
        <v>398</v>
      </c>
      <c r="B41" s="163">
        <v>375151</v>
      </c>
      <c r="C41" s="163">
        <v>324633</v>
      </c>
      <c r="E41" s="164"/>
    </row>
    <row r="42" spans="1:5">
      <c r="A42" s="165"/>
      <c r="B42" s="165"/>
      <c r="C42" s="165"/>
      <c r="D42" s="165"/>
      <c r="E42" s="165"/>
    </row>
    <row r="43" spans="1:5">
      <c r="A43" s="160" t="s">
        <v>399</v>
      </c>
      <c r="B43" s="160" t="s">
        <v>400</v>
      </c>
      <c r="C43" s="163" t="s">
        <v>401</v>
      </c>
      <c r="D43" s="163" t="s">
        <v>402</v>
      </c>
      <c r="E43" s="163" t="s">
        <v>403</v>
      </c>
    </row>
    <row r="44" spans="1:5">
      <c r="A44" s="160" t="s">
        <v>404</v>
      </c>
      <c r="B44" s="160" t="s">
        <v>405</v>
      </c>
      <c r="C44" s="163">
        <v>101300</v>
      </c>
      <c r="D44" s="163"/>
      <c r="E44" s="163"/>
    </row>
    <row r="45" spans="1:5">
      <c r="A45" s="160" t="s">
        <v>404</v>
      </c>
      <c r="B45" s="160" t="s">
        <v>406</v>
      </c>
      <c r="C45" s="163"/>
      <c r="D45" s="163">
        <v>-10000</v>
      </c>
      <c r="E45" s="163"/>
    </row>
    <row r="46" spans="1:5">
      <c r="A46" s="160" t="s">
        <v>404</v>
      </c>
      <c r="B46" s="160" t="s">
        <v>407</v>
      </c>
      <c r="C46" s="163">
        <v>1390</v>
      </c>
      <c r="D46" s="163">
        <v>-160</v>
      </c>
      <c r="E46" s="163"/>
    </row>
    <row r="47" spans="1:5">
      <c r="A47" s="160" t="s">
        <v>404</v>
      </c>
      <c r="B47" s="160" t="s">
        <v>408</v>
      </c>
      <c r="C47" s="163">
        <v>35980</v>
      </c>
      <c r="D47" s="163"/>
      <c r="E47" s="163"/>
    </row>
    <row r="48" spans="1:5" s="157" customFormat="1">
      <c r="A48" s="166"/>
      <c r="B48" s="167" t="s">
        <v>409</v>
      </c>
      <c r="C48" s="168">
        <f>SUM(C44:C47)</f>
        <v>138670</v>
      </c>
      <c r="D48" s="168">
        <f>SUM(D44:D47)</f>
        <v>-10160</v>
      </c>
      <c r="E48" s="168">
        <f>SUM(C48:D48)</f>
        <v>128510</v>
      </c>
    </row>
    <row r="49" spans="1:5">
      <c r="A49" s="160"/>
      <c r="B49" s="160"/>
      <c r="C49" s="163"/>
      <c r="D49" s="163"/>
      <c r="E49" s="163"/>
    </row>
    <row r="50" spans="1:5">
      <c r="A50" s="160" t="s">
        <v>410</v>
      </c>
      <c r="B50" s="160" t="s">
        <v>411</v>
      </c>
      <c r="C50" s="163"/>
      <c r="D50" s="163">
        <v>-59711</v>
      </c>
      <c r="E50" s="163"/>
    </row>
    <row r="51" spans="1:5">
      <c r="A51" s="160" t="s">
        <v>410</v>
      </c>
      <c r="B51" s="160" t="s">
        <v>412</v>
      </c>
      <c r="C51" s="163"/>
      <c r="D51" s="163">
        <v>-62062</v>
      </c>
      <c r="E51" s="163"/>
    </row>
    <row r="52" spans="1:5">
      <c r="A52" s="160" t="s">
        <v>410</v>
      </c>
      <c r="B52" s="160" t="s">
        <v>413</v>
      </c>
      <c r="C52" s="163">
        <v>132750</v>
      </c>
      <c r="D52" s="163"/>
      <c r="E52" s="163"/>
    </row>
    <row r="53" spans="1:5" s="157" customFormat="1">
      <c r="A53" s="166"/>
      <c r="B53" s="167" t="s">
        <v>409</v>
      </c>
      <c r="C53" s="168">
        <f>SUM(C50:C52)</f>
        <v>132750</v>
      </c>
      <c r="D53" s="168">
        <f>SUM(D50:D52)</f>
        <v>-121773</v>
      </c>
      <c r="E53" s="168">
        <f>SUM(C53:D53)</f>
        <v>10977</v>
      </c>
    </row>
    <row r="54" spans="1:5">
      <c r="A54" s="160"/>
      <c r="B54" s="160"/>
      <c r="C54" s="163"/>
      <c r="D54" s="163"/>
      <c r="E54" s="163"/>
    </row>
    <row r="55" spans="1:5">
      <c r="A55" s="160" t="s">
        <v>414</v>
      </c>
      <c r="B55" s="160" t="s">
        <v>415</v>
      </c>
      <c r="C55" s="163"/>
      <c r="D55" s="163">
        <v>-28968</v>
      </c>
      <c r="E55" s="163"/>
    </row>
    <row r="56" spans="1:5" s="157" customFormat="1">
      <c r="A56" s="166"/>
      <c r="B56" s="167" t="s">
        <v>409</v>
      </c>
      <c r="C56" s="168">
        <f>SUM(C55)</f>
        <v>0</v>
      </c>
      <c r="D56" s="168">
        <f>SUM(D55:D55)</f>
        <v>-28968</v>
      </c>
      <c r="E56" s="168">
        <f>SUM(C56:D56)</f>
        <v>-28968</v>
      </c>
    </row>
    <row r="57" spans="1:5">
      <c r="A57" s="160"/>
      <c r="B57" s="160"/>
      <c r="C57" s="163"/>
      <c r="D57" s="163"/>
      <c r="E57" s="163"/>
    </row>
    <row r="58" spans="1:5">
      <c r="A58" s="160" t="s">
        <v>416</v>
      </c>
      <c r="B58" s="160" t="s">
        <v>417</v>
      </c>
      <c r="C58" s="163"/>
      <c r="D58" s="163">
        <v>-8000</v>
      </c>
      <c r="E58" s="163"/>
    </row>
    <row r="59" spans="1:5">
      <c r="A59" s="160" t="s">
        <v>416</v>
      </c>
      <c r="B59" s="160" t="s">
        <v>418</v>
      </c>
      <c r="C59" s="163"/>
      <c r="D59" s="169">
        <v>-5627</v>
      </c>
      <c r="E59" s="163"/>
    </row>
    <row r="60" spans="1:5">
      <c r="A60" s="160" t="s">
        <v>416</v>
      </c>
      <c r="B60" s="160" t="s">
        <v>419</v>
      </c>
      <c r="C60" s="163"/>
      <c r="D60" s="163">
        <v>-4416</v>
      </c>
      <c r="E60" s="163"/>
    </row>
    <row r="61" spans="1:5">
      <c r="A61" s="160" t="s">
        <v>416</v>
      </c>
      <c r="B61" s="160" t="s">
        <v>420</v>
      </c>
      <c r="C61" s="163"/>
      <c r="D61" s="163">
        <v>-5000</v>
      </c>
      <c r="E61" s="163"/>
    </row>
    <row r="62" spans="1:5">
      <c r="A62" s="160" t="s">
        <v>416</v>
      </c>
      <c r="B62" s="160" t="s">
        <v>421</v>
      </c>
      <c r="C62" s="163"/>
      <c r="D62" s="163">
        <v>-9140</v>
      </c>
      <c r="E62" s="163"/>
    </row>
    <row r="63" spans="1:5">
      <c r="A63" s="160" t="s">
        <v>416</v>
      </c>
      <c r="B63" s="160" t="s">
        <v>422</v>
      </c>
      <c r="C63" s="163"/>
      <c r="D63" s="163">
        <v>-410</v>
      </c>
      <c r="E63" s="163"/>
    </row>
    <row r="64" spans="1:5">
      <c r="A64" s="160" t="s">
        <v>416</v>
      </c>
      <c r="B64" s="160" t="s">
        <v>423</v>
      </c>
      <c r="C64" s="163"/>
      <c r="D64" s="163">
        <f>-680-576</f>
        <v>-1256</v>
      </c>
      <c r="E64" s="163"/>
    </row>
    <row r="65" spans="1:5" s="170" customFormat="1">
      <c r="A65" s="160" t="s">
        <v>416</v>
      </c>
      <c r="B65" s="160" t="s">
        <v>424</v>
      </c>
      <c r="C65" s="163">
        <v>17750</v>
      </c>
      <c r="D65" s="163">
        <v>-250</v>
      </c>
      <c r="E65" s="163"/>
    </row>
    <row r="66" spans="1:5" s="171" customFormat="1">
      <c r="A66" s="166"/>
      <c r="B66" s="167" t="s">
        <v>409</v>
      </c>
      <c r="C66" s="168">
        <f>SUM(C58:C65)</f>
        <v>17750</v>
      </c>
      <c r="D66" s="168">
        <f>SUM(D58:D65)</f>
        <v>-34099</v>
      </c>
      <c r="E66" s="168">
        <f>SUM(C66:D66)</f>
        <v>-16349</v>
      </c>
    </row>
    <row r="67" spans="1:5" s="170" customFormat="1">
      <c r="A67" s="160"/>
      <c r="B67" s="167"/>
      <c r="C67" s="168"/>
      <c r="D67" s="168"/>
      <c r="E67" s="168"/>
    </row>
    <row r="68" spans="1:5">
      <c r="A68" s="160" t="s">
        <v>425</v>
      </c>
      <c r="B68" s="160" t="s">
        <v>426</v>
      </c>
      <c r="C68" s="163"/>
      <c r="D68" s="163">
        <v>-984</v>
      </c>
      <c r="E68" s="163"/>
    </row>
    <row r="69" spans="1:5">
      <c r="A69" s="160" t="s">
        <v>425</v>
      </c>
      <c r="B69" s="160" t="s">
        <v>427</v>
      </c>
      <c r="C69" s="163">
        <v>7500</v>
      </c>
      <c r="D69" s="163"/>
      <c r="E69" s="163"/>
    </row>
    <row r="70" spans="1:5">
      <c r="A70" s="160" t="s">
        <v>425</v>
      </c>
      <c r="B70" s="160" t="s">
        <v>417</v>
      </c>
      <c r="C70" s="163"/>
      <c r="D70" s="163">
        <v>-3000</v>
      </c>
      <c r="E70" s="163"/>
    </row>
    <row r="71" spans="1:5">
      <c r="A71" s="160" t="s">
        <v>425</v>
      </c>
      <c r="B71" s="160" t="s">
        <v>428</v>
      </c>
      <c r="C71" s="163"/>
      <c r="D71" s="163">
        <v>-13105</v>
      </c>
      <c r="E71" s="163"/>
    </row>
    <row r="72" spans="1:5">
      <c r="A72" s="160" t="s">
        <v>425</v>
      </c>
      <c r="B72" s="160" t="s">
        <v>429</v>
      </c>
      <c r="C72" s="163"/>
      <c r="D72" s="163">
        <v>-2319</v>
      </c>
      <c r="E72" s="163"/>
    </row>
    <row r="73" spans="1:5" s="171" customFormat="1">
      <c r="A73" s="166"/>
      <c r="B73" s="167" t="s">
        <v>409</v>
      </c>
      <c r="C73" s="168">
        <f>SUM(C68:C72)</f>
        <v>7500</v>
      </c>
      <c r="D73" s="168">
        <f>SUM(D68:D72)</f>
        <v>-19408</v>
      </c>
      <c r="E73" s="168">
        <f>SUM(C73:D73)</f>
        <v>-11908</v>
      </c>
    </row>
    <row r="74" spans="1:5">
      <c r="A74" s="160"/>
      <c r="B74" s="167"/>
      <c r="C74" s="168"/>
      <c r="D74" s="168"/>
      <c r="E74" s="168"/>
    </row>
    <row r="75" spans="1:5">
      <c r="A75" s="160" t="s">
        <v>430</v>
      </c>
      <c r="B75" s="160" t="s">
        <v>431</v>
      </c>
      <c r="C75" s="163">
        <v>5000</v>
      </c>
      <c r="D75" s="163">
        <v>-19250</v>
      </c>
      <c r="E75" s="163"/>
    </row>
    <row r="76" spans="1:5" s="171" customFormat="1">
      <c r="A76" s="166"/>
      <c r="B76" s="167" t="s">
        <v>409</v>
      </c>
      <c r="C76" s="168">
        <f>SUM(C75:C75)</f>
        <v>5000</v>
      </c>
      <c r="D76" s="168">
        <f>SUM(D75)</f>
        <v>-19250</v>
      </c>
      <c r="E76" s="168">
        <f>SUM(C76:D76)</f>
        <v>-14250</v>
      </c>
    </row>
    <row r="77" spans="1:5">
      <c r="A77" s="160"/>
      <c r="B77" s="160"/>
      <c r="C77" s="163"/>
      <c r="D77" s="163"/>
      <c r="E77" s="163"/>
    </row>
    <row r="78" spans="1:5">
      <c r="A78" s="160" t="s">
        <v>432</v>
      </c>
      <c r="B78" s="160" t="s">
        <v>424</v>
      </c>
      <c r="C78" s="163">
        <v>24800</v>
      </c>
      <c r="D78" s="163">
        <v>-24791</v>
      </c>
      <c r="E78" s="163"/>
    </row>
    <row r="79" spans="1:5">
      <c r="A79" s="160" t="s">
        <v>432</v>
      </c>
      <c r="B79" s="160" t="s">
        <v>433</v>
      </c>
      <c r="C79" s="163"/>
      <c r="D79" s="163">
        <v>-6488</v>
      </c>
      <c r="E79" s="163"/>
    </row>
    <row r="80" spans="1:5">
      <c r="A80" s="160" t="s">
        <v>432</v>
      </c>
      <c r="B80" s="160" t="s">
        <v>434</v>
      </c>
      <c r="C80" s="163"/>
      <c r="D80" s="163">
        <v>-1862</v>
      </c>
      <c r="E80" s="163"/>
    </row>
    <row r="81" spans="1:5">
      <c r="A81" s="160" t="s">
        <v>432</v>
      </c>
      <c r="B81" s="160" t="s">
        <v>435</v>
      </c>
      <c r="C81" s="163"/>
      <c r="D81" s="163">
        <v>-25390</v>
      </c>
      <c r="E81" s="163"/>
    </row>
    <row r="82" spans="1:5">
      <c r="A82" s="160" t="s">
        <v>432</v>
      </c>
      <c r="B82" s="160" t="s">
        <v>436</v>
      </c>
      <c r="C82" s="163"/>
      <c r="D82" s="163">
        <v>-49000</v>
      </c>
      <c r="E82" s="163"/>
    </row>
    <row r="83" spans="1:5" s="171" customFormat="1">
      <c r="A83" s="166"/>
      <c r="B83" s="167" t="s">
        <v>409</v>
      </c>
      <c r="C83" s="168">
        <f>SUM(C78:C82)</f>
        <v>24800</v>
      </c>
      <c r="D83" s="168">
        <f>SUM(D78:D82)</f>
        <v>-107531</v>
      </c>
      <c r="E83" s="168">
        <f>SUM(C83:D83)</f>
        <v>-82731</v>
      </c>
    </row>
    <row r="84" spans="1:5">
      <c r="A84" s="160"/>
      <c r="B84" s="160"/>
      <c r="C84" s="163"/>
      <c r="D84" s="163"/>
      <c r="E84" s="163"/>
    </row>
    <row r="85" spans="1:5">
      <c r="A85" s="160" t="s">
        <v>423</v>
      </c>
      <c r="B85" s="160" t="s">
        <v>437</v>
      </c>
      <c r="C85" s="163"/>
      <c r="D85" s="163">
        <v>-11447</v>
      </c>
      <c r="E85" s="163"/>
    </row>
    <row r="86" spans="1:5">
      <c r="A86" s="160" t="s">
        <v>423</v>
      </c>
      <c r="B86" s="160" t="s">
        <v>438</v>
      </c>
      <c r="C86" s="163"/>
      <c r="D86" s="163">
        <v>-7800</v>
      </c>
      <c r="E86" s="163"/>
    </row>
    <row r="87" spans="1:5">
      <c r="A87" s="160" t="s">
        <v>423</v>
      </c>
      <c r="B87" s="160" t="s">
        <v>439</v>
      </c>
      <c r="C87" s="163"/>
      <c r="D87" s="163">
        <v>-9000</v>
      </c>
      <c r="E87" s="163"/>
    </row>
    <row r="88" spans="1:5">
      <c r="A88" s="160" t="s">
        <v>423</v>
      </c>
      <c r="B88" s="160" t="s">
        <v>440</v>
      </c>
      <c r="C88" s="163">
        <v>190</v>
      </c>
      <c r="D88" s="163">
        <v>-190</v>
      </c>
      <c r="E88" s="163"/>
    </row>
    <row r="89" spans="1:5">
      <c r="A89" s="160" t="s">
        <v>423</v>
      </c>
      <c r="B89" s="160" t="s">
        <v>441</v>
      </c>
      <c r="C89" s="163"/>
      <c r="D89" s="163">
        <v>-2439</v>
      </c>
      <c r="E89" s="163"/>
    </row>
    <row r="90" spans="1:5">
      <c r="A90" s="160" t="s">
        <v>423</v>
      </c>
      <c r="B90" s="160" t="s">
        <v>442</v>
      </c>
      <c r="C90" s="163"/>
      <c r="D90" s="163">
        <f>-3900-180</f>
        <v>-4080</v>
      </c>
      <c r="E90" s="163"/>
    </row>
    <row r="91" spans="1:5">
      <c r="A91" s="160" t="s">
        <v>423</v>
      </c>
      <c r="B91" s="160" t="s">
        <v>443</v>
      </c>
      <c r="C91" s="163">
        <v>150</v>
      </c>
      <c r="D91" s="163"/>
      <c r="E91" s="163"/>
    </row>
    <row r="92" spans="1:5" s="171" customFormat="1">
      <c r="A92" s="166"/>
      <c r="B92" s="167" t="s">
        <v>409</v>
      </c>
      <c r="C92" s="168">
        <f>SUM(C85:C91)</f>
        <v>340</v>
      </c>
      <c r="D92" s="168">
        <f>SUM(D85:D91)</f>
        <v>-34956</v>
      </c>
      <c r="E92" s="168">
        <f>SUM(C92:D92)</f>
        <v>-34616</v>
      </c>
    </row>
    <row r="93" spans="1:5">
      <c r="A93" s="170"/>
      <c r="B93" s="172"/>
      <c r="C93" s="173"/>
      <c r="D93" s="173"/>
      <c r="E93" s="173"/>
    </row>
    <row r="94" spans="1:5">
      <c r="A94" s="170"/>
      <c r="B94" s="172"/>
      <c r="C94" s="173"/>
      <c r="D94" s="173"/>
      <c r="E94" s="173"/>
    </row>
    <row r="95" spans="1:5">
      <c r="A95" s="177" t="s">
        <v>444</v>
      </c>
      <c r="B95" s="161">
        <v>43101</v>
      </c>
      <c r="C95" s="161">
        <v>43465</v>
      </c>
      <c r="E95" s="162"/>
    </row>
    <row r="96" spans="1:5">
      <c r="A96" s="174" t="s">
        <v>398</v>
      </c>
      <c r="B96" s="175">
        <v>199.08</v>
      </c>
      <c r="C96" s="175">
        <v>231.23</v>
      </c>
      <c r="E96" s="162"/>
    </row>
    <row r="97" spans="1:5">
      <c r="A97" s="16"/>
      <c r="B97" s="16"/>
      <c r="C97" s="176"/>
      <c r="D97" s="176"/>
      <c r="E97" s="176"/>
    </row>
    <row r="98" spans="1:5">
      <c r="A98" s="174" t="s">
        <v>399</v>
      </c>
      <c r="B98" s="174" t="s">
        <v>400</v>
      </c>
      <c r="C98" s="175" t="s">
        <v>401</v>
      </c>
      <c r="D98" s="178" t="s">
        <v>402</v>
      </c>
      <c r="E98" s="178" t="s">
        <v>403</v>
      </c>
    </row>
    <row r="99" spans="1:5">
      <c r="A99" s="174" t="s">
        <v>404</v>
      </c>
      <c r="B99" s="174" t="s">
        <v>405</v>
      </c>
      <c r="C99" s="175">
        <v>20</v>
      </c>
      <c r="D99" s="178"/>
      <c r="E99" s="178"/>
    </row>
    <row r="100" spans="1:5">
      <c r="A100" s="174" t="s">
        <v>404</v>
      </c>
      <c r="B100" s="174" t="s">
        <v>408</v>
      </c>
      <c r="C100" s="175">
        <v>40</v>
      </c>
      <c r="D100" s="178"/>
      <c r="E100" s="178"/>
    </row>
    <row r="101" spans="1:5" s="157" customFormat="1">
      <c r="A101" s="177"/>
      <c r="B101" s="179" t="s">
        <v>409</v>
      </c>
      <c r="C101" s="178">
        <f>SUM(C99:C100)</f>
        <v>60</v>
      </c>
      <c r="D101" s="178">
        <f>SUM(D100:D100)</f>
        <v>0</v>
      </c>
      <c r="E101" s="178">
        <f>SUM(C101:D101)</f>
        <v>60</v>
      </c>
    </row>
    <row r="102" spans="1:5">
      <c r="A102" s="174"/>
      <c r="B102" s="179"/>
      <c r="C102" s="178"/>
      <c r="D102" s="178"/>
      <c r="E102" s="178"/>
    </row>
    <row r="103" spans="1:5">
      <c r="A103" s="174" t="s">
        <v>416</v>
      </c>
      <c r="B103" s="174" t="s">
        <v>424</v>
      </c>
      <c r="C103" s="175">
        <v>24</v>
      </c>
      <c r="D103" s="178"/>
      <c r="E103" s="178"/>
    </row>
    <row r="104" spans="1:5">
      <c r="A104" s="174" t="s">
        <v>416</v>
      </c>
      <c r="B104" s="174" t="s">
        <v>425</v>
      </c>
      <c r="C104" s="175"/>
      <c r="D104" s="175">
        <v>-51.08</v>
      </c>
      <c r="E104" s="175"/>
    </row>
    <row r="105" spans="1:5" s="157" customFormat="1">
      <c r="A105" s="177"/>
      <c r="B105" s="179" t="s">
        <v>409</v>
      </c>
      <c r="C105" s="178">
        <f>SUM(C103:C104)</f>
        <v>24</v>
      </c>
      <c r="D105" s="178">
        <f>SUM(D103:D104)</f>
        <v>-51.08</v>
      </c>
      <c r="E105" s="178">
        <f>SUM(C105:D105)</f>
        <v>-27.08</v>
      </c>
    </row>
    <row r="106" spans="1:5">
      <c r="A106" s="174"/>
      <c r="B106" s="179"/>
      <c r="C106" s="178"/>
      <c r="D106" s="178"/>
      <c r="E106" s="178"/>
    </row>
    <row r="107" spans="1:5">
      <c r="A107" s="174" t="s">
        <v>423</v>
      </c>
      <c r="B107" s="174" t="s">
        <v>445</v>
      </c>
      <c r="C107" s="175"/>
      <c r="D107" s="175">
        <v>-0.77</v>
      </c>
      <c r="E107" s="175"/>
    </row>
    <row r="108" spans="1:5" s="157" customFormat="1">
      <c r="A108" s="177"/>
      <c r="B108" s="179" t="s">
        <v>409</v>
      </c>
      <c r="C108" s="178">
        <f>SUM(C107:C107)</f>
        <v>0</v>
      </c>
      <c r="D108" s="178">
        <f>SUM(D107:D107)</f>
        <v>-0.77</v>
      </c>
      <c r="E108" s="178">
        <f>SUM(C108:D108)</f>
        <v>-0.77</v>
      </c>
    </row>
    <row r="109" spans="1:5">
      <c r="A109" s="16"/>
      <c r="B109" s="180"/>
      <c r="C109" s="181"/>
      <c r="D109" s="181"/>
      <c r="E109" s="181"/>
    </row>
    <row r="110" spans="1:5" ht="13.9" thickBot="1">
      <c r="A110" s="202" t="s">
        <v>446</v>
      </c>
      <c r="B110" s="202"/>
      <c r="C110" s="18"/>
      <c r="D110" s="181"/>
      <c r="E110" s="181"/>
    </row>
    <row r="111" spans="1:5">
      <c r="A111" s="155" t="s">
        <v>447</v>
      </c>
      <c r="B111" s="154">
        <v>324633.38</v>
      </c>
      <c r="C111" s="117"/>
      <c r="D111" s="181"/>
      <c r="E111" s="181"/>
    </row>
    <row r="112" spans="1:5" ht="13.9" thickBot="1">
      <c r="A112" s="149"/>
      <c r="B112" s="182">
        <v>231.23</v>
      </c>
      <c r="C112" s="119"/>
      <c r="D112" s="181"/>
      <c r="E112" s="181"/>
    </row>
    <row r="113" spans="1:5" ht="13.9" thickBot="1">
      <c r="A113" s="90" t="s">
        <v>448</v>
      </c>
      <c r="B113" s="150" t="s">
        <v>449</v>
      </c>
      <c r="C113" s="119"/>
      <c r="D113" s="181"/>
      <c r="E113" s="181"/>
    </row>
    <row r="114" spans="1:5" ht="13.9" thickBot="1">
      <c r="A114" s="90" t="s">
        <v>450</v>
      </c>
      <c r="B114" s="91" t="s">
        <v>449</v>
      </c>
      <c r="C114" s="119"/>
      <c r="D114" s="181"/>
      <c r="E114" s="181"/>
    </row>
    <row r="115" spans="1:5" ht="13.9" thickBot="1">
      <c r="A115" s="90" t="s">
        <v>451</v>
      </c>
      <c r="B115" s="91" t="s">
        <v>449</v>
      </c>
      <c r="D115" s="181"/>
      <c r="E115" s="181"/>
    </row>
    <row r="116" spans="1:5" ht="13.9" thickBot="1">
      <c r="A116" s="90" t="s">
        <v>452</v>
      </c>
      <c r="B116" s="91" t="s">
        <v>449</v>
      </c>
      <c r="D116" s="181"/>
      <c r="E116" s="181"/>
    </row>
    <row r="117" spans="1:5" ht="13.9" thickBot="1">
      <c r="A117" s="90" t="s">
        <v>453</v>
      </c>
      <c r="B117" s="91" t="s">
        <v>454</v>
      </c>
      <c r="D117" s="181"/>
      <c r="E117" s="181"/>
    </row>
    <row r="118" spans="1:5" ht="13.9" thickBot="1">
      <c r="A118" s="90" t="s">
        <v>455</v>
      </c>
      <c r="B118" s="91" t="s">
        <v>456</v>
      </c>
      <c r="D118" s="181"/>
      <c r="E118" s="181"/>
    </row>
    <row r="119" spans="1:5" ht="13.9" thickBot="1">
      <c r="A119" s="90" t="s">
        <v>457</v>
      </c>
      <c r="B119" s="91" t="s">
        <v>449</v>
      </c>
      <c r="D119" s="181"/>
      <c r="E119" s="181"/>
    </row>
    <row r="120" spans="1:5" ht="13.9" thickBot="1">
      <c r="A120" s="90" t="s">
        <v>458</v>
      </c>
      <c r="B120" s="91" t="s">
        <v>449</v>
      </c>
      <c r="D120" s="181"/>
      <c r="E120" s="181"/>
    </row>
    <row r="121" spans="1:5" ht="13.9" thickBot="1">
      <c r="A121" s="90" t="s">
        <v>459</v>
      </c>
      <c r="B121" s="91" t="s">
        <v>449</v>
      </c>
      <c r="D121" s="181"/>
      <c r="E121" s="181"/>
    </row>
    <row r="122" spans="1:5">
      <c r="A122" s="92" t="s">
        <v>428</v>
      </c>
      <c r="B122" s="93" t="s">
        <v>460</v>
      </c>
      <c r="D122" s="181"/>
      <c r="E122" s="181"/>
    </row>
    <row r="123" spans="1:5">
      <c r="A123" s="92" t="s">
        <v>461</v>
      </c>
      <c r="B123" s="94" t="s">
        <v>462</v>
      </c>
      <c r="D123" s="181"/>
      <c r="E123" s="181"/>
    </row>
    <row r="124" spans="1:5" ht="13.9" thickBot="1">
      <c r="A124" s="90" t="s">
        <v>463</v>
      </c>
      <c r="B124" s="91" t="s">
        <v>464</v>
      </c>
      <c r="D124" s="181"/>
      <c r="E124" s="181"/>
    </row>
    <row r="125" spans="1:5" ht="13.9" thickBot="1">
      <c r="A125" s="90" t="s">
        <v>465</v>
      </c>
      <c r="B125" s="91" t="s">
        <v>466</v>
      </c>
    </row>
    <row r="126" spans="1:5" ht="13.9" thickBot="1">
      <c r="A126" s="90"/>
      <c r="B126" s="95" t="s">
        <v>467</v>
      </c>
    </row>
    <row r="127" spans="1:5" ht="13.9" thickBot="1">
      <c r="A127" s="90"/>
      <c r="B127" s="96" t="s">
        <v>468</v>
      </c>
    </row>
    <row r="128" spans="1:5">
      <c r="A128" s="157"/>
    </row>
    <row r="129" spans="1:2">
      <c r="A129" s="157" t="s">
        <v>295</v>
      </c>
    </row>
    <row r="130" spans="1:2" ht="26.45">
      <c r="A130" s="22" t="s">
        <v>469</v>
      </c>
      <c r="B130" s="22" t="s">
        <v>470</v>
      </c>
    </row>
    <row r="132" spans="1:2" ht="26.45">
      <c r="A132" s="22" t="s">
        <v>471</v>
      </c>
    </row>
    <row r="133" spans="1:2">
      <c r="A133" s="22" t="s">
        <v>472</v>
      </c>
    </row>
    <row r="134" spans="1:2">
      <c r="A134" s="22" t="s">
        <v>473</v>
      </c>
    </row>
    <row r="135" spans="1:2">
      <c r="A135" s="22" t="s">
        <v>474</v>
      </c>
    </row>
    <row r="136" spans="1:2">
      <c r="A136" s="22" t="s">
        <v>475</v>
      </c>
    </row>
    <row r="137" spans="1:2" ht="26.45">
      <c r="A137" s="22" t="s">
        <v>476</v>
      </c>
    </row>
    <row r="138" spans="1:2">
      <c r="A138" s="22" t="s">
        <v>477</v>
      </c>
    </row>
    <row r="139" spans="1:2">
      <c r="A139" s="22" t="s">
        <v>478</v>
      </c>
    </row>
    <row r="140" spans="1:2">
      <c r="A140" s="22" t="s">
        <v>479</v>
      </c>
    </row>
    <row r="141" spans="1:2">
      <c r="A141" s="22" t="s">
        <v>310</v>
      </c>
    </row>
    <row r="143" spans="1:2" ht="26.45">
      <c r="A143" s="22" t="s">
        <v>480</v>
      </c>
    </row>
    <row r="144" spans="1:2">
      <c r="A144" s="22" t="s">
        <v>481</v>
      </c>
    </row>
    <row r="145" spans="1:1">
      <c r="A145" s="22" t="s">
        <v>482</v>
      </c>
    </row>
    <row r="146" spans="1:1">
      <c r="A146" s="22" t="s">
        <v>483</v>
      </c>
    </row>
    <row r="147" spans="1:1">
      <c r="A147" s="22" t="s">
        <v>204</v>
      </c>
    </row>
    <row r="148" spans="1:1">
      <c r="A148" s="22" t="s">
        <v>484</v>
      </c>
    </row>
    <row r="149" spans="1:1">
      <c r="A149" s="22" t="s">
        <v>485</v>
      </c>
    </row>
    <row r="150" spans="1:1">
      <c r="A150" s="22" t="s">
        <v>486</v>
      </c>
    </row>
    <row r="151" spans="1:1">
      <c r="A151" s="22" t="s">
        <v>487</v>
      </c>
    </row>
    <row r="152" spans="1:1">
      <c r="A152" s="22" t="s">
        <v>488</v>
      </c>
    </row>
    <row r="154" spans="1:1">
      <c r="A154" s="22" t="s">
        <v>489</v>
      </c>
    </row>
    <row r="156" spans="1:1">
      <c r="A156" s="157" t="s">
        <v>325</v>
      </c>
    </row>
    <row r="157" spans="1:1">
      <c r="A157" s="22" t="s">
        <v>490</v>
      </c>
    </row>
    <row r="159" spans="1:1">
      <c r="A159" s="157" t="s">
        <v>328</v>
      </c>
    </row>
    <row r="160" spans="1:1">
      <c r="A160" s="22" t="s">
        <v>491</v>
      </c>
    </row>
    <row r="161" spans="1:1">
      <c r="A161" s="22" t="s">
        <v>91</v>
      </c>
    </row>
    <row r="162" spans="1:1">
      <c r="A162" s="22" t="s">
        <v>492</v>
      </c>
    </row>
    <row r="163" spans="1:1" ht="52.9">
      <c r="A163" s="22" t="s">
        <v>493</v>
      </c>
    </row>
    <row r="164" spans="1:1">
      <c r="A164" s="22" t="s">
        <v>494</v>
      </c>
    </row>
    <row r="166" spans="1:1">
      <c r="A166" s="157" t="s">
        <v>495</v>
      </c>
    </row>
    <row r="167" spans="1:1">
      <c r="A167" s="22" t="s">
        <v>244</v>
      </c>
    </row>
    <row r="168" spans="1:1">
      <c r="A168" s="22" t="s">
        <v>496</v>
      </c>
    </row>
    <row r="169" spans="1:1">
      <c r="A169" s="22" t="s">
        <v>497</v>
      </c>
    </row>
    <row r="170" spans="1:1">
      <c r="A170" s="22" t="s">
        <v>498</v>
      </c>
    </row>
    <row r="171" spans="1:1">
      <c r="A171" s="22" t="s">
        <v>248</v>
      </c>
    </row>
    <row r="172" spans="1:1">
      <c r="A172" s="22" t="s">
        <v>499</v>
      </c>
    </row>
    <row r="173" spans="1:1">
      <c r="A173" s="22" t="s">
        <v>500</v>
      </c>
    </row>
    <row r="174" spans="1:1">
      <c r="A174" s="22" t="s">
        <v>501</v>
      </c>
    </row>
    <row r="175" spans="1:1">
      <c r="A175" s="183"/>
    </row>
    <row r="176" spans="1:1">
      <c r="A176" s="157" t="s">
        <v>502</v>
      </c>
    </row>
    <row r="177" spans="1:1">
      <c r="A177" s="22" t="s">
        <v>503</v>
      </c>
    </row>
    <row r="179" spans="1:1">
      <c r="A179" s="157" t="s">
        <v>504</v>
      </c>
    </row>
    <row r="180" spans="1:1">
      <c r="A180" s="22" t="s">
        <v>505</v>
      </c>
    </row>
    <row r="182" spans="1:1">
      <c r="A182" s="184" t="s">
        <v>506</v>
      </c>
    </row>
    <row r="183" spans="1:1">
      <c r="A183" s="184" t="s">
        <v>377</v>
      </c>
    </row>
  </sheetData>
  <mergeCells count="1">
    <mergeCell ref="A110:B110"/>
  </mergeCells>
  <pageMargins left="0.7" right="0.7" top="0.78740157499999996" bottom="0.78740157499999996" header="0.3" footer="0.3"/>
  <pageSetup paperSize="9" scale="58" fitToHeight="0"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7B8FD-A492-49AB-B81C-D929ACAE62D6}">
  <dimension ref="A1:E196"/>
  <sheetViews>
    <sheetView workbookViewId="0">
      <selection sqref="A1:XFD1048576"/>
    </sheetView>
  </sheetViews>
  <sheetFormatPr defaultColWidth="80.5703125" defaultRowHeight="13.15"/>
  <cols>
    <col min="1" max="1" width="85.5703125" style="36" bestFit="1" customWidth="1"/>
    <col min="2" max="2" width="35" style="36" bestFit="1" customWidth="1"/>
    <col min="3" max="3" width="9.5703125" style="36" bestFit="1" customWidth="1"/>
    <col min="4" max="5" width="9.140625" style="36" bestFit="1" customWidth="1"/>
    <col min="6" max="16384" width="80.5703125" style="36"/>
  </cols>
  <sheetData>
    <row r="1" spans="1:1">
      <c r="A1" s="87" t="s">
        <v>507</v>
      </c>
    </row>
    <row r="2" spans="1:1">
      <c r="A2" s="36" t="s">
        <v>508</v>
      </c>
    </row>
    <row r="3" spans="1:1">
      <c r="A3" s="36" t="s">
        <v>509</v>
      </c>
    </row>
    <row r="4" spans="1:1">
      <c r="A4" s="36" t="s">
        <v>510</v>
      </c>
    </row>
    <row r="6" spans="1:1">
      <c r="A6" s="36" t="s">
        <v>511</v>
      </c>
    </row>
    <row r="8" spans="1:1">
      <c r="A8" s="37" t="s">
        <v>267</v>
      </c>
    </row>
    <row r="9" spans="1:1">
      <c r="A9" s="36" t="s">
        <v>512</v>
      </c>
    </row>
    <row r="10" spans="1:1">
      <c r="A10" s="36" t="s">
        <v>269</v>
      </c>
    </row>
    <row r="11" spans="1:1">
      <c r="A11" s="36" t="s">
        <v>513</v>
      </c>
    </row>
    <row r="13" spans="1:1">
      <c r="A13" s="37" t="s">
        <v>9</v>
      </c>
    </row>
    <row r="14" spans="1:1">
      <c r="A14" s="36" t="s">
        <v>514</v>
      </c>
    </row>
    <row r="15" spans="1:1">
      <c r="A15" s="36" t="s">
        <v>272</v>
      </c>
    </row>
    <row r="16" spans="1:1">
      <c r="A16" s="36" t="s">
        <v>273</v>
      </c>
    </row>
    <row r="17" spans="1:1">
      <c r="A17" s="36" t="s">
        <v>274</v>
      </c>
    </row>
    <row r="18" spans="1:1">
      <c r="A18" s="36" t="s">
        <v>275</v>
      </c>
    </row>
    <row r="19" spans="1:1" ht="26.45">
      <c r="A19" s="36" t="s">
        <v>515</v>
      </c>
    </row>
    <row r="20" spans="1:1">
      <c r="A20" s="36" t="s">
        <v>177</v>
      </c>
    </row>
    <row r="21" spans="1:1">
      <c r="A21" s="36" t="s">
        <v>516</v>
      </c>
    </row>
    <row r="22" spans="1:1">
      <c r="A22" s="36" t="s">
        <v>517</v>
      </c>
    </row>
    <row r="23" spans="1:1">
      <c r="A23" s="36" t="s">
        <v>513</v>
      </c>
    </row>
    <row r="25" spans="1:1">
      <c r="A25" s="37" t="s">
        <v>518</v>
      </c>
    </row>
    <row r="26" spans="1:1">
      <c r="A26" s="36" t="s">
        <v>519</v>
      </c>
    </row>
    <row r="28" spans="1:1">
      <c r="A28" s="37" t="s">
        <v>284</v>
      </c>
    </row>
    <row r="29" spans="1:1">
      <c r="A29" s="36" t="s">
        <v>520</v>
      </c>
    </row>
    <row r="30" spans="1:1" ht="26.45">
      <c r="A30" s="36" t="s">
        <v>521</v>
      </c>
    </row>
    <row r="31" spans="1:1">
      <c r="A31" s="36" t="s">
        <v>522</v>
      </c>
    </row>
    <row r="32" spans="1:1" s="88" customFormat="1">
      <c r="A32" s="97" t="s">
        <v>523</v>
      </c>
    </row>
    <row r="33" spans="1:5" ht="66">
      <c r="A33" s="36" t="s">
        <v>524</v>
      </c>
    </row>
    <row r="34" spans="1:5" ht="26.45">
      <c r="A34" s="36" t="s">
        <v>525</v>
      </c>
    </row>
    <row r="35" spans="1:5">
      <c r="A35" s="36" t="s">
        <v>526</v>
      </c>
    </row>
    <row r="36" spans="1:5" ht="26.45">
      <c r="A36" s="36" t="s">
        <v>527</v>
      </c>
    </row>
    <row r="37" spans="1:5">
      <c r="A37" s="36" t="s">
        <v>528</v>
      </c>
    </row>
    <row r="38" spans="1:5">
      <c r="A38" s="36" t="s">
        <v>529</v>
      </c>
    </row>
    <row r="39" spans="1:5" ht="26.45">
      <c r="A39" s="36" t="s">
        <v>530</v>
      </c>
    </row>
    <row r="40" spans="1:5">
      <c r="A40" s="36" t="s">
        <v>292</v>
      </c>
    </row>
    <row r="41" spans="1:5">
      <c r="A41" s="37"/>
    </row>
    <row r="42" spans="1:5">
      <c r="A42" s="37" t="s">
        <v>293</v>
      </c>
    </row>
    <row r="43" spans="1:5">
      <c r="A43" s="125" t="s">
        <v>531</v>
      </c>
      <c r="B43" s="126">
        <v>42736</v>
      </c>
      <c r="C43" s="126">
        <v>43100</v>
      </c>
      <c r="E43" s="127"/>
    </row>
    <row r="44" spans="1:5">
      <c r="A44" s="128" t="s">
        <v>398</v>
      </c>
      <c r="B44" s="129">
        <v>385722.38</v>
      </c>
      <c r="C44" s="129">
        <v>375151</v>
      </c>
      <c r="E44" s="130"/>
    </row>
    <row r="45" spans="1:5">
      <c r="A45" s="100"/>
      <c r="B45" s="100"/>
      <c r="C45" s="100"/>
      <c r="D45" s="100"/>
      <c r="E45" s="100"/>
    </row>
    <row r="46" spans="1:5">
      <c r="A46" s="125" t="s">
        <v>399</v>
      </c>
      <c r="B46" s="125" t="s">
        <v>400</v>
      </c>
      <c r="C46" s="125" t="s">
        <v>401</v>
      </c>
      <c r="D46" s="125" t="s">
        <v>402</v>
      </c>
      <c r="E46" s="125" t="s">
        <v>403</v>
      </c>
    </row>
    <row r="47" spans="1:5">
      <c r="A47" s="128" t="s">
        <v>404</v>
      </c>
      <c r="B47" s="128" t="s">
        <v>405</v>
      </c>
      <c r="C47" s="129">
        <v>73400</v>
      </c>
      <c r="D47" s="129"/>
      <c r="E47" s="129"/>
    </row>
    <row r="48" spans="1:5">
      <c r="A48" s="128" t="s">
        <v>404</v>
      </c>
      <c r="B48" s="128" t="s">
        <v>406</v>
      </c>
      <c r="C48" s="129"/>
      <c r="D48" s="129">
        <v>-6890</v>
      </c>
      <c r="E48" s="129"/>
    </row>
    <row r="49" spans="1:5">
      <c r="A49" s="128" t="s">
        <v>404</v>
      </c>
      <c r="B49" s="128" t="s">
        <v>407</v>
      </c>
      <c r="C49" s="129">
        <v>2510</v>
      </c>
      <c r="D49" s="129"/>
      <c r="E49" s="129"/>
    </row>
    <row r="50" spans="1:5">
      <c r="A50" s="128" t="s">
        <v>404</v>
      </c>
      <c r="B50" s="128" t="s">
        <v>408</v>
      </c>
      <c r="C50" s="129">
        <v>29520</v>
      </c>
      <c r="D50" s="129"/>
      <c r="E50" s="129"/>
    </row>
    <row r="51" spans="1:5">
      <c r="A51" s="128"/>
      <c r="B51" s="131" t="s">
        <v>409</v>
      </c>
      <c r="C51" s="132">
        <v>105430</v>
      </c>
      <c r="D51" s="132">
        <v>-6890</v>
      </c>
      <c r="E51" s="132">
        <v>98540</v>
      </c>
    </row>
    <row r="52" spans="1:5">
      <c r="A52" s="127"/>
      <c r="B52" s="133"/>
      <c r="C52" s="134"/>
      <c r="D52" s="134"/>
      <c r="E52" s="134"/>
    </row>
    <row r="53" spans="1:5">
      <c r="A53" s="128" t="s">
        <v>410</v>
      </c>
      <c r="B53" s="128" t="s">
        <v>411</v>
      </c>
      <c r="C53" s="129"/>
      <c r="D53" s="129">
        <v>-43402</v>
      </c>
      <c r="E53" s="129"/>
    </row>
    <row r="54" spans="1:5">
      <c r="A54" s="128" t="s">
        <v>410</v>
      </c>
      <c r="B54" s="128" t="s">
        <v>412</v>
      </c>
      <c r="C54" s="129"/>
      <c r="D54" s="129">
        <v>-30967</v>
      </c>
      <c r="E54" s="129"/>
    </row>
    <row r="55" spans="1:5">
      <c r="A55" s="128" t="s">
        <v>410</v>
      </c>
      <c r="B55" s="128" t="s">
        <v>413</v>
      </c>
      <c r="C55" s="129">
        <v>110430</v>
      </c>
      <c r="D55" s="129">
        <v>-1730</v>
      </c>
      <c r="E55" s="129"/>
    </row>
    <row r="56" spans="1:5">
      <c r="A56" s="128"/>
      <c r="B56" s="131" t="s">
        <v>409</v>
      </c>
      <c r="C56" s="132">
        <v>110430</v>
      </c>
      <c r="D56" s="132">
        <v>-76099</v>
      </c>
      <c r="E56" s="132">
        <v>34331</v>
      </c>
    </row>
    <row r="57" spans="1:5">
      <c r="A57" s="127"/>
      <c r="B57" s="133"/>
      <c r="C57" s="134"/>
      <c r="D57" s="134"/>
      <c r="E57" s="134"/>
    </row>
    <row r="58" spans="1:5">
      <c r="A58" s="128" t="s">
        <v>414</v>
      </c>
      <c r="B58" s="128" t="s">
        <v>532</v>
      </c>
      <c r="C58" s="129"/>
      <c r="D58" s="129">
        <v>-7214</v>
      </c>
      <c r="E58" s="129"/>
    </row>
    <row r="59" spans="1:5">
      <c r="A59" s="128" t="s">
        <v>414</v>
      </c>
      <c r="B59" s="128" t="s">
        <v>440</v>
      </c>
      <c r="C59" s="129"/>
      <c r="D59" s="129">
        <v>-2497</v>
      </c>
      <c r="E59" s="129"/>
    </row>
    <row r="60" spans="1:5">
      <c r="A60" s="128"/>
      <c r="B60" s="131" t="s">
        <v>409</v>
      </c>
      <c r="C60" s="132">
        <v>0</v>
      </c>
      <c r="D60" s="132">
        <v>-9711</v>
      </c>
      <c r="E60" s="132">
        <v>-9711</v>
      </c>
    </row>
    <row r="61" spans="1:5">
      <c r="A61" s="127"/>
      <c r="B61" s="133"/>
      <c r="C61" s="134"/>
      <c r="D61" s="134"/>
      <c r="E61" s="134"/>
    </row>
    <row r="62" spans="1:5">
      <c r="A62" s="128" t="s">
        <v>416</v>
      </c>
      <c r="B62" s="128" t="s">
        <v>417</v>
      </c>
      <c r="C62" s="129"/>
      <c r="D62" s="129">
        <v>-8000</v>
      </c>
      <c r="E62" s="129"/>
    </row>
    <row r="63" spans="1:5">
      <c r="A63" s="128" t="s">
        <v>416</v>
      </c>
      <c r="B63" s="128" t="s">
        <v>418</v>
      </c>
      <c r="C63" s="129"/>
      <c r="D63" s="129">
        <v>-11965</v>
      </c>
      <c r="E63" s="129"/>
    </row>
    <row r="64" spans="1:5">
      <c r="A64" s="128" t="s">
        <v>416</v>
      </c>
      <c r="B64" s="128" t="s">
        <v>420</v>
      </c>
      <c r="C64" s="129"/>
      <c r="D64" s="135">
        <v>-4000</v>
      </c>
      <c r="E64" s="129"/>
    </row>
    <row r="65" spans="1:5">
      <c r="A65" s="128" t="s">
        <v>416</v>
      </c>
      <c r="B65" s="128" t="s">
        <v>533</v>
      </c>
      <c r="C65" s="129"/>
      <c r="D65" s="129">
        <v>-1000</v>
      </c>
      <c r="E65" s="129"/>
    </row>
    <row r="66" spans="1:5">
      <c r="A66" s="128" t="s">
        <v>416</v>
      </c>
      <c r="B66" s="128" t="s">
        <v>421</v>
      </c>
      <c r="C66" s="129"/>
      <c r="D66" s="129">
        <v>-8985</v>
      </c>
      <c r="E66" s="129"/>
    </row>
    <row r="67" spans="1:5">
      <c r="A67" s="128" t="s">
        <v>416</v>
      </c>
      <c r="B67" s="128" t="s">
        <v>534</v>
      </c>
      <c r="C67" s="129"/>
      <c r="D67" s="129">
        <v>-424</v>
      </c>
      <c r="E67" s="129"/>
    </row>
    <row r="68" spans="1:5">
      <c r="A68" s="128" t="s">
        <v>416</v>
      </c>
      <c r="B68" s="128" t="s">
        <v>535</v>
      </c>
      <c r="C68" s="129"/>
      <c r="D68" s="129">
        <v>-1250</v>
      </c>
      <c r="E68" s="129"/>
    </row>
    <row r="69" spans="1:5">
      <c r="A69" s="128" t="s">
        <v>416</v>
      </c>
      <c r="B69" s="128" t="s">
        <v>422</v>
      </c>
      <c r="C69" s="129"/>
      <c r="D69" s="129">
        <v>-999</v>
      </c>
      <c r="E69" s="129"/>
    </row>
    <row r="70" spans="1:5" s="136" customFormat="1">
      <c r="A70" s="128" t="s">
        <v>416</v>
      </c>
      <c r="B70" s="128" t="s">
        <v>536</v>
      </c>
      <c r="C70" s="129">
        <v>3500</v>
      </c>
      <c r="D70" s="129"/>
      <c r="E70" s="129"/>
    </row>
    <row r="71" spans="1:5" s="136" customFormat="1">
      <c r="A71" s="128" t="s">
        <v>416</v>
      </c>
      <c r="B71" s="128" t="s">
        <v>424</v>
      </c>
      <c r="C71" s="129">
        <v>18600</v>
      </c>
      <c r="D71" s="129"/>
      <c r="E71" s="129"/>
    </row>
    <row r="72" spans="1:5" s="136" customFormat="1">
      <c r="A72" s="128"/>
      <c r="B72" s="131" t="s">
        <v>409</v>
      </c>
      <c r="C72" s="132">
        <v>22100</v>
      </c>
      <c r="D72" s="132">
        <v>-36623</v>
      </c>
      <c r="E72" s="132">
        <v>-14523</v>
      </c>
    </row>
    <row r="73" spans="1:5">
      <c r="A73" s="127"/>
      <c r="B73" s="133"/>
      <c r="C73" s="134"/>
      <c r="D73" s="134"/>
      <c r="E73" s="134"/>
    </row>
    <row r="74" spans="1:5">
      <c r="A74" s="128" t="s">
        <v>425</v>
      </c>
      <c r="B74" s="128" t="s">
        <v>426</v>
      </c>
      <c r="C74" s="129"/>
      <c r="D74" s="129">
        <v>-1544</v>
      </c>
      <c r="E74" s="129"/>
    </row>
    <row r="75" spans="1:5">
      <c r="A75" s="128" t="s">
        <v>425</v>
      </c>
      <c r="B75" s="128" t="s">
        <v>427</v>
      </c>
      <c r="C75" s="129">
        <v>5500</v>
      </c>
      <c r="D75" s="129"/>
      <c r="E75" s="129"/>
    </row>
    <row r="76" spans="1:5">
      <c r="A76" s="128" t="s">
        <v>425</v>
      </c>
      <c r="B76" s="128" t="s">
        <v>417</v>
      </c>
      <c r="C76" s="129"/>
      <c r="D76" s="129">
        <v>-2800</v>
      </c>
      <c r="E76" s="129"/>
    </row>
    <row r="77" spans="1:5">
      <c r="A77" s="128" t="s">
        <v>425</v>
      </c>
      <c r="B77" s="128" t="s">
        <v>428</v>
      </c>
      <c r="C77" s="129"/>
      <c r="D77" s="129">
        <v>-36400</v>
      </c>
      <c r="E77" s="129"/>
    </row>
    <row r="78" spans="1:5">
      <c r="A78" s="128" t="s">
        <v>425</v>
      </c>
      <c r="B78" s="128" t="s">
        <v>429</v>
      </c>
      <c r="C78" s="129"/>
      <c r="D78" s="129">
        <v>-1971</v>
      </c>
      <c r="E78" s="129"/>
    </row>
    <row r="79" spans="1:5">
      <c r="A79" s="128"/>
      <c r="B79" s="131" t="s">
        <v>409</v>
      </c>
      <c r="C79" s="132">
        <v>5500</v>
      </c>
      <c r="D79" s="132">
        <v>-42715</v>
      </c>
      <c r="E79" s="132">
        <v>-37215</v>
      </c>
    </row>
    <row r="80" spans="1:5">
      <c r="A80" s="127"/>
      <c r="B80" s="133"/>
      <c r="C80" s="134"/>
      <c r="D80" s="134"/>
      <c r="E80" s="134"/>
    </row>
    <row r="81" spans="1:5">
      <c r="A81" s="128" t="s">
        <v>430</v>
      </c>
      <c r="B81" s="128" t="s">
        <v>537</v>
      </c>
      <c r="C81" s="129"/>
      <c r="D81" s="129">
        <v>-19732</v>
      </c>
      <c r="E81" s="129"/>
    </row>
    <row r="82" spans="1:5">
      <c r="A82" s="128" t="s">
        <v>430</v>
      </c>
      <c r="B82" s="128" t="s">
        <v>538</v>
      </c>
      <c r="C82" s="129">
        <v>15250</v>
      </c>
      <c r="D82" s="129"/>
      <c r="E82" s="129"/>
    </row>
    <row r="83" spans="1:5">
      <c r="A83" s="128" t="s">
        <v>430</v>
      </c>
      <c r="B83" s="128" t="s">
        <v>539</v>
      </c>
      <c r="C83" s="129"/>
      <c r="D83" s="129">
        <v>-5000</v>
      </c>
      <c r="E83" s="129"/>
    </row>
    <row r="84" spans="1:5">
      <c r="A84" s="128" t="s">
        <v>430</v>
      </c>
      <c r="B84" s="128" t="s">
        <v>431</v>
      </c>
      <c r="C84" s="129">
        <v>11750</v>
      </c>
      <c r="D84" s="129"/>
      <c r="E84" s="129"/>
    </row>
    <row r="85" spans="1:5">
      <c r="A85" s="128"/>
      <c r="B85" s="131" t="s">
        <v>409</v>
      </c>
      <c r="C85" s="132">
        <v>27000</v>
      </c>
      <c r="D85" s="132">
        <v>-24732</v>
      </c>
      <c r="E85" s="132">
        <v>2268</v>
      </c>
    </row>
    <row r="86" spans="1:5">
      <c r="A86" s="127"/>
      <c r="B86" s="133"/>
      <c r="C86" s="134"/>
      <c r="D86" s="134"/>
      <c r="E86" s="134"/>
    </row>
    <row r="87" spans="1:5">
      <c r="A87" s="128" t="s">
        <v>432</v>
      </c>
      <c r="B87" s="128" t="s">
        <v>424</v>
      </c>
      <c r="C87" s="129">
        <v>20400</v>
      </c>
      <c r="D87" s="129">
        <v>-20344</v>
      </c>
      <c r="E87" s="129"/>
    </row>
    <row r="88" spans="1:5">
      <c r="A88" s="128" t="s">
        <v>432</v>
      </c>
      <c r="B88" s="128" t="s">
        <v>433</v>
      </c>
      <c r="C88" s="129"/>
      <c r="D88" s="129">
        <v>-6251</v>
      </c>
      <c r="E88" s="129"/>
    </row>
    <row r="89" spans="1:5">
      <c r="A89" s="128" t="s">
        <v>432</v>
      </c>
      <c r="B89" s="128" t="s">
        <v>434</v>
      </c>
      <c r="C89" s="129"/>
      <c r="D89" s="129">
        <v>-1740</v>
      </c>
      <c r="E89" s="129"/>
    </row>
    <row r="90" spans="1:5">
      <c r="A90" s="128" t="s">
        <v>432</v>
      </c>
      <c r="B90" s="128" t="s">
        <v>540</v>
      </c>
      <c r="C90" s="129"/>
      <c r="D90" s="129">
        <v>-134</v>
      </c>
      <c r="E90" s="129"/>
    </row>
    <row r="91" spans="1:5">
      <c r="A91" s="128" t="s">
        <v>432</v>
      </c>
      <c r="B91" s="128" t="s">
        <v>435</v>
      </c>
      <c r="C91" s="129"/>
      <c r="D91" s="129">
        <v>-12318</v>
      </c>
      <c r="E91" s="129"/>
    </row>
    <row r="92" spans="1:5">
      <c r="A92" s="128" t="s">
        <v>432</v>
      </c>
      <c r="B92" s="128" t="s">
        <v>436</v>
      </c>
      <c r="C92" s="129"/>
      <c r="D92" s="129">
        <v>-53000</v>
      </c>
      <c r="E92" s="129"/>
    </row>
    <row r="93" spans="1:5">
      <c r="A93" s="128"/>
      <c r="B93" s="131" t="s">
        <v>409</v>
      </c>
      <c r="C93" s="132">
        <v>20400</v>
      </c>
      <c r="D93" s="132">
        <v>-93787</v>
      </c>
      <c r="E93" s="132">
        <v>-73387</v>
      </c>
    </row>
    <row r="94" spans="1:5">
      <c r="A94" s="127"/>
      <c r="B94" s="133"/>
      <c r="C94" s="134"/>
      <c r="D94" s="134"/>
      <c r="E94" s="134"/>
    </row>
    <row r="95" spans="1:5">
      <c r="A95" s="128" t="s">
        <v>423</v>
      </c>
      <c r="B95" s="128" t="s">
        <v>541</v>
      </c>
      <c r="C95" s="129"/>
      <c r="D95" s="129">
        <v>-6109</v>
      </c>
      <c r="E95" s="129"/>
    </row>
    <row r="96" spans="1:5">
      <c r="A96" s="128" t="s">
        <v>423</v>
      </c>
      <c r="B96" s="128" t="s">
        <v>438</v>
      </c>
      <c r="C96" s="129"/>
      <c r="D96" s="129">
        <v>-3394</v>
      </c>
      <c r="E96" s="129"/>
    </row>
    <row r="97" spans="1:5">
      <c r="A97" s="128" t="s">
        <v>423</v>
      </c>
      <c r="B97" s="128" t="s">
        <v>542</v>
      </c>
      <c r="C97" s="129"/>
      <c r="D97" s="129">
        <v>-40</v>
      </c>
      <c r="E97" s="129"/>
    </row>
    <row r="98" spans="1:5">
      <c r="A98" s="128" t="s">
        <v>423</v>
      </c>
      <c r="B98" s="128" t="s">
        <v>440</v>
      </c>
      <c r="C98" s="129">
        <v>1190</v>
      </c>
      <c r="D98" s="129">
        <v>-1110</v>
      </c>
      <c r="E98" s="129"/>
    </row>
    <row r="99" spans="1:5">
      <c r="A99" s="128" t="s">
        <v>423</v>
      </c>
      <c r="B99" s="128" t="s">
        <v>441</v>
      </c>
      <c r="C99" s="129"/>
      <c r="D99" s="129">
        <v>-2118</v>
      </c>
      <c r="E99" s="129"/>
    </row>
    <row r="100" spans="1:5">
      <c r="A100" s="128" t="s">
        <v>423</v>
      </c>
      <c r="B100" s="128" t="s">
        <v>442</v>
      </c>
      <c r="C100" s="129"/>
      <c r="D100" s="129">
        <v>-1620</v>
      </c>
      <c r="E100" s="129"/>
    </row>
    <row r="101" spans="1:5">
      <c r="A101" s="128" t="s">
        <v>423</v>
      </c>
      <c r="B101" s="128" t="s">
        <v>443</v>
      </c>
      <c r="C101" s="129">
        <v>150</v>
      </c>
      <c r="D101" s="129"/>
      <c r="E101" s="129"/>
    </row>
    <row r="102" spans="1:5">
      <c r="A102" s="137"/>
      <c r="B102" s="138" t="s">
        <v>409</v>
      </c>
      <c r="C102" s="139">
        <v>1340</v>
      </c>
      <c r="D102" s="139">
        <v>-14391</v>
      </c>
      <c r="E102" s="139">
        <v>-13051</v>
      </c>
    </row>
    <row r="103" spans="1:5">
      <c r="A103" s="136"/>
      <c r="B103" s="133"/>
      <c r="C103" s="134"/>
      <c r="D103" s="134"/>
      <c r="E103" s="134"/>
    </row>
    <row r="104" spans="1:5">
      <c r="A104" s="136"/>
      <c r="B104" s="133"/>
      <c r="C104" s="134"/>
      <c r="D104" s="134"/>
      <c r="E104" s="134"/>
    </row>
    <row r="105" spans="1:5">
      <c r="A105" s="140" t="s">
        <v>543</v>
      </c>
      <c r="B105" s="141">
        <v>42736</v>
      </c>
      <c r="C105" s="141">
        <v>43100</v>
      </c>
      <c r="E105" s="127"/>
    </row>
    <row r="106" spans="1:5">
      <c r="A106" s="142" t="s">
        <v>398</v>
      </c>
      <c r="B106" s="143">
        <v>61.86</v>
      </c>
      <c r="C106" s="143">
        <v>199.08</v>
      </c>
      <c r="E106" s="127"/>
    </row>
    <row r="107" spans="1:5">
      <c r="A107" s="33"/>
      <c r="B107" s="33"/>
      <c r="C107" s="109"/>
      <c r="D107" s="109"/>
      <c r="E107" s="109"/>
    </row>
    <row r="108" spans="1:5">
      <c r="A108" s="108"/>
      <c r="B108" s="108"/>
      <c r="C108" s="112"/>
      <c r="D108" s="112"/>
      <c r="E108" s="112"/>
    </row>
    <row r="109" spans="1:5">
      <c r="A109" s="144" t="s">
        <v>399</v>
      </c>
      <c r="B109" s="144" t="s">
        <v>400</v>
      </c>
      <c r="C109" s="145" t="s">
        <v>401</v>
      </c>
      <c r="D109" s="145" t="s">
        <v>402</v>
      </c>
      <c r="E109" s="145" t="s">
        <v>403</v>
      </c>
    </row>
    <row r="110" spans="1:5">
      <c r="A110" s="142" t="s">
        <v>404</v>
      </c>
      <c r="B110" s="142" t="s">
        <v>405</v>
      </c>
      <c r="C110" s="143">
        <v>60</v>
      </c>
      <c r="D110" s="145"/>
      <c r="E110" s="145"/>
    </row>
    <row r="111" spans="1:5">
      <c r="A111" s="142"/>
      <c r="B111" s="142" t="s">
        <v>408</v>
      </c>
      <c r="C111" s="143">
        <v>40</v>
      </c>
      <c r="D111" s="143"/>
      <c r="E111" s="143"/>
    </row>
    <row r="112" spans="1:5">
      <c r="A112" s="142"/>
      <c r="B112" s="146" t="s">
        <v>409</v>
      </c>
      <c r="C112" s="145">
        <v>100</v>
      </c>
      <c r="D112" s="145">
        <v>0</v>
      </c>
      <c r="E112" s="145">
        <v>100</v>
      </c>
    </row>
    <row r="113" spans="1:5">
      <c r="A113" s="127"/>
      <c r="B113" s="147"/>
      <c r="C113" s="148"/>
      <c r="D113" s="148"/>
      <c r="E113" s="148"/>
    </row>
    <row r="114" spans="1:5">
      <c r="A114" s="142" t="s">
        <v>416</v>
      </c>
      <c r="B114" s="142" t="s">
        <v>424</v>
      </c>
      <c r="C114" s="143">
        <v>48</v>
      </c>
      <c r="D114" s="143"/>
      <c r="E114" s="143"/>
    </row>
    <row r="115" spans="1:5">
      <c r="A115" s="142"/>
      <c r="B115" s="142" t="s">
        <v>425</v>
      </c>
      <c r="C115" s="143"/>
      <c r="D115" s="143"/>
      <c r="E115" s="143"/>
    </row>
    <row r="116" spans="1:5">
      <c r="A116" s="142"/>
      <c r="B116" s="146" t="s">
        <v>409</v>
      </c>
      <c r="C116" s="145">
        <v>48</v>
      </c>
      <c r="D116" s="145">
        <v>0</v>
      </c>
      <c r="E116" s="145">
        <v>48</v>
      </c>
    </row>
    <row r="117" spans="1:5">
      <c r="A117" s="127"/>
      <c r="B117" s="147"/>
      <c r="C117" s="148"/>
      <c r="D117" s="148"/>
      <c r="E117" s="148"/>
    </row>
    <row r="118" spans="1:5">
      <c r="A118" s="142" t="s">
        <v>423</v>
      </c>
      <c r="B118" s="142" t="s">
        <v>445</v>
      </c>
      <c r="C118" s="143"/>
      <c r="D118" s="143">
        <v>-0.78</v>
      </c>
      <c r="E118" s="143"/>
    </row>
    <row r="119" spans="1:5">
      <c r="A119" s="142"/>
      <c r="B119" s="146" t="s">
        <v>409</v>
      </c>
      <c r="C119" s="145">
        <v>0</v>
      </c>
      <c r="D119" s="145">
        <v>-0.78</v>
      </c>
      <c r="E119" s="145">
        <v>-0.78</v>
      </c>
    </row>
    <row r="120" spans="1:5">
      <c r="A120" s="33"/>
      <c r="B120" s="114"/>
      <c r="C120" s="115"/>
      <c r="D120" s="115"/>
      <c r="E120" s="115"/>
    </row>
    <row r="121" spans="1:5" ht="13.9" thickBot="1">
      <c r="A121" s="202" t="s">
        <v>544</v>
      </c>
      <c r="B121" s="202"/>
      <c r="C121" s="18"/>
      <c r="D121" s="115"/>
      <c r="E121" s="115"/>
    </row>
    <row r="122" spans="1:5">
      <c r="A122" s="155" t="s">
        <v>545</v>
      </c>
      <c r="B122" s="154">
        <v>199.08</v>
      </c>
      <c r="C122" s="117"/>
      <c r="D122" s="115"/>
      <c r="E122" s="115"/>
    </row>
    <row r="123" spans="1:5" ht="13.9" thickBot="1">
      <c r="A123" s="149"/>
      <c r="B123" s="153">
        <v>375151.2</v>
      </c>
      <c r="C123" s="119"/>
      <c r="D123" s="115"/>
      <c r="E123" s="115"/>
    </row>
    <row r="124" spans="1:5" ht="13.9" thickBot="1">
      <c r="A124" s="90" t="s">
        <v>448</v>
      </c>
      <c r="B124" s="150" t="s">
        <v>449</v>
      </c>
      <c r="C124" s="119"/>
      <c r="D124" s="115"/>
      <c r="E124" s="115"/>
    </row>
    <row r="125" spans="1:5" ht="13.9" thickBot="1">
      <c r="A125" s="90" t="s">
        <v>450</v>
      </c>
      <c r="B125" s="91" t="s">
        <v>449</v>
      </c>
      <c r="C125" s="119"/>
      <c r="D125" s="115"/>
      <c r="E125" s="115"/>
    </row>
    <row r="126" spans="1:5" ht="13.9" thickBot="1">
      <c r="A126" s="90" t="s">
        <v>451</v>
      </c>
      <c r="B126" s="91" t="s">
        <v>449</v>
      </c>
      <c r="D126" s="115"/>
      <c r="E126" s="115"/>
    </row>
    <row r="127" spans="1:5" ht="13.9" thickBot="1">
      <c r="A127" s="90" t="s">
        <v>452</v>
      </c>
      <c r="B127" s="91" t="s">
        <v>449</v>
      </c>
      <c r="D127" s="115"/>
      <c r="E127" s="115"/>
    </row>
    <row r="128" spans="1:5" ht="13.9" thickBot="1">
      <c r="A128" s="90" t="s">
        <v>453</v>
      </c>
      <c r="B128" s="91" t="s">
        <v>454</v>
      </c>
      <c r="D128" s="115"/>
      <c r="E128" s="115"/>
    </row>
    <row r="129" spans="1:5" ht="13.9" thickBot="1">
      <c r="A129" s="90" t="s">
        <v>455</v>
      </c>
      <c r="B129" s="91" t="s">
        <v>456</v>
      </c>
      <c r="D129" s="115"/>
      <c r="E129" s="115"/>
    </row>
    <row r="130" spans="1:5" ht="13.9" thickBot="1">
      <c r="A130" s="90" t="s">
        <v>457</v>
      </c>
      <c r="B130" s="91" t="s">
        <v>449</v>
      </c>
      <c r="D130" s="115"/>
      <c r="E130" s="115"/>
    </row>
    <row r="131" spans="1:5" ht="13.9" thickBot="1">
      <c r="A131" s="90" t="s">
        <v>546</v>
      </c>
      <c r="B131" s="91" t="s">
        <v>547</v>
      </c>
      <c r="D131" s="115"/>
      <c r="E131" s="115"/>
    </row>
    <row r="132" spans="1:5" ht="13.9" thickBot="1">
      <c r="A132" s="90" t="s">
        <v>458</v>
      </c>
      <c r="B132" s="91" t="s">
        <v>449</v>
      </c>
      <c r="D132" s="115"/>
      <c r="E132" s="115"/>
    </row>
    <row r="133" spans="1:5">
      <c r="A133" s="92" t="s">
        <v>548</v>
      </c>
      <c r="B133" s="93" t="s">
        <v>549</v>
      </c>
      <c r="D133" s="115"/>
      <c r="E133" s="115"/>
    </row>
    <row r="134" spans="1:5">
      <c r="A134" s="92" t="s">
        <v>550</v>
      </c>
      <c r="B134" s="94"/>
      <c r="D134" s="115"/>
      <c r="E134" s="115"/>
    </row>
    <row r="135" spans="1:5" ht="13.9" thickBot="1">
      <c r="A135" s="90" t="s">
        <v>551</v>
      </c>
      <c r="B135" s="91"/>
      <c r="D135" s="115"/>
      <c r="E135" s="115"/>
    </row>
    <row r="136" spans="1:5" ht="13.9" thickBot="1">
      <c r="A136" s="90" t="s">
        <v>552</v>
      </c>
      <c r="B136" s="91" t="s">
        <v>553</v>
      </c>
    </row>
    <row r="137" spans="1:5" ht="13.9" thickBot="1">
      <c r="A137" s="90" t="s">
        <v>554</v>
      </c>
      <c r="B137" s="95" t="s">
        <v>449</v>
      </c>
    </row>
    <row r="138" spans="1:5" ht="13.9" thickBot="1">
      <c r="A138" s="90" t="s">
        <v>461</v>
      </c>
      <c r="B138" s="96" t="s">
        <v>555</v>
      </c>
    </row>
    <row r="139" spans="1:5" ht="13.9" thickBot="1">
      <c r="A139" s="90" t="s">
        <v>463</v>
      </c>
      <c r="B139" s="96" t="s">
        <v>556</v>
      </c>
    </row>
    <row r="140" spans="1:5" ht="13.9" thickBot="1">
      <c r="A140" s="90" t="s">
        <v>557</v>
      </c>
      <c r="B140" s="96" t="s">
        <v>558</v>
      </c>
    </row>
    <row r="141" spans="1:5">
      <c r="A141" s="93" t="s">
        <v>465</v>
      </c>
      <c r="B141" s="94" t="s">
        <v>559</v>
      </c>
    </row>
    <row r="142" spans="1:5">
      <c r="A142" s="151"/>
      <c r="B142" s="94" t="s">
        <v>560</v>
      </c>
    </row>
    <row r="143" spans="1:5" ht="13.9" thickBot="1">
      <c r="A143" s="152"/>
      <c r="B143" s="91" t="s">
        <v>561</v>
      </c>
    </row>
    <row r="144" spans="1:5">
      <c r="A144" s="37"/>
    </row>
    <row r="145" spans="1:1">
      <c r="A145" s="37" t="s">
        <v>295</v>
      </c>
    </row>
    <row r="146" spans="1:1">
      <c r="A146" s="36" t="s">
        <v>562</v>
      </c>
    </row>
    <row r="148" spans="1:1">
      <c r="A148" s="36" t="s">
        <v>563</v>
      </c>
    </row>
    <row r="149" spans="1:1">
      <c r="A149" s="36" t="s">
        <v>564</v>
      </c>
    </row>
    <row r="150" spans="1:1">
      <c r="A150" s="36" t="s">
        <v>565</v>
      </c>
    </row>
    <row r="151" spans="1:1">
      <c r="A151" s="36" t="s">
        <v>566</v>
      </c>
    </row>
    <row r="152" spans="1:1">
      <c r="A152" s="36" t="s">
        <v>567</v>
      </c>
    </row>
    <row r="153" spans="1:1">
      <c r="A153" s="36" t="s">
        <v>568</v>
      </c>
    </row>
    <row r="154" spans="1:1">
      <c r="A154" s="36" t="s">
        <v>569</v>
      </c>
    </row>
    <row r="155" spans="1:1">
      <c r="A155" s="36" t="s">
        <v>570</v>
      </c>
    </row>
    <row r="156" spans="1:1">
      <c r="A156" s="36" t="s">
        <v>571</v>
      </c>
    </row>
    <row r="157" spans="1:1">
      <c r="A157" s="36" t="s">
        <v>572</v>
      </c>
    </row>
    <row r="159" spans="1:1">
      <c r="A159" s="36" t="s">
        <v>573</v>
      </c>
    </row>
    <row r="160" spans="1:1">
      <c r="A160" s="36" t="s">
        <v>574</v>
      </c>
    </row>
    <row r="161" spans="1:1">
      <c r="A161" s="36" t="s">
        <v>575</v>
      </c>
    </row>
    <row r="162" spans="1:1">
      <c r="A162" s="36" t="s">
        <v>576</v>
      </c>
    </row>
    <row r="163" spans="1:1">
      <c r="A163" s="36" t="s">
        <v>577</v>
      </c>
    </row>
    <row r="164" spans="1:1">
      <c r="A164" s="36" t="s">
        <v>578</v>
      </c>
    </row>
    <row r="165" spans="1:1">
      <c r="A165" s="36" t="s">
        <v>579</v>
      </c>
    </row>
    <row r="166" spans="1:1">
      <c r="A166" s="36" t="s">
        <v>580</v>
      </c>
    </row>
    <row r="167" spans="1:1">
      <c r="A167" s="36" t="s">
        <v>581</v>
      </c>
    </row>
    <row r="168" spans="1:1">
      <c r="A168" s="36" t="s">
        <v>204</v>
      </c>
    </row>
    <row r="170" spans="1:1">
      <c r="A170" s="37" t="s">
        <v>325</v>
      </c>
    </row>
    <row r="171" spans="1:1">
      <c r="A171" s="36" t="s">
        <v>490</v>
      </c>
    </row>
    <row r="172" spans="1:1">
      <c r="A172" s="37" t="s">
        <v>582</v>
      </c>
    </row>
    <row r="173" spans="1:1" ht="26.45">
      <c r="A173" s="37" t="s">
        <v>583</v>
      </c>
    </row>
    <row r="174" spans="1:1" ht="52.9">
      <c r="A174" s="36" t="s">
        <v>584</v>
      </c>
    </row>
    <row r="175" spans="1:1">
      <c r="A175" s="36" t="s">
        <v>585</v>
      </c>
    </row>
    <row r="176" spans="1:1">
      <c r="A176" s="36" t="s">
        <v>586</v>
      </c>
    </row>
    <row r="178" spans="1:1">
      <c r="A178" s="37" t="s">
        <v>236</v>
      </c>
    </row>
    <row r="179" spans="1:1">
      <c r="A179" s="36" t="s">
        <v>587</v>
      </c>
    </row>
    <row r="180" spans="1:1">
      <c r="A180" s="36" t="s">
        <v>91</v>
      </c>
    </row>
    <row r="181" spans="1:1">
      <c r="A181" s="36" t="s">
        <v>588</v>
      </c>
    </row>
    <row r="182" spans="1:1">
      <c r="A182" s="36" t="s">
        <v>589</v>
      </c>
    </row>
    <row r="183" spans="1:1">
      <c r="A183" s="36" t="s">
        <v>590</v>
      </c>
    </row>
    <row r="185" spans="1:1">
      <c r="A185" s="37" t="s">
        <v>591</v>
      </c>
    </row>
    <row r="186" spans="1:1" ht="39.6">
      <c r="A186" s="36" t="s">
        <v>592</v>
      </c>
    </row>
    <row r="187" spans="1:1" ht="26.45">
      <c r="A187" s="38" t="s">
        <v>593</v>
      </c>
    </row>
    <row r="188" spans="1:1">
      <c r="A188" s="38"/>
    </row>
    <row r="189" spans="1:1">
      <c r="A189" s="37" t="s">
        <v>594</v>
      </c>
    </row>
    <row r="190" spans="1:1">
      <c r="A190" s="36" t="s">
        <v>503</v>
      </c>
    </row>
    <row r="192" spans="1:1">
      <c r="A192" s="37" t="s">
        <v>504</v>
      </c>
    </row>
    <row r="193" spans="1:1">
      <c r="A193" s="36" t="s">
        <v>595</v>
      </c>
    </row>
    <row r="195" spans="1:1">
      <c r="A195" s="66" t="s">
        <v>506</v>
      </c>
    </row>
    <row r="196" spans="1:1">
      <c r="A196" s="66" t="s">
        <v>377</v>
      </c>
    </row>
  </sheetData>
  <mergeCells count="1">
    <mergeCell ref="A121:B121"/>
  </mergeCells>
  <pageMargins left="0.7" right="0.7" top="0.78740157499999996" bottom="0.78740157499999996" header="0.3" footer="0.3"/>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80"/>
  <sheetViews>
    <sheetView topLeftCell="A30" workbookViewId="0">
      <selection activeCell="A30" sqref="A1:XFD1048576"/>
    </sheetView>
  </sheetViews>
  <sheetFormatPr defaultColWidth="75" defaultRowHeight="13.15"/>
  <cols>
    <col min="1" max="1" width="67.140625" style="36" customWidth="1"/>
    <col min="2" max="2" width="35" style="36" customWidth="1"/>
    <col min="3" max="3" width="9.5703125" style="36" customWidth="1"/>
    <col min="4" max="4" width="9.140625" style="36" customWidth="1"/>
    <col min="5" max="5" width="9.5703125" style="36" customWidth="1"/>
    <col min="6" max="256" width="75" style="36"/>
    <col min="257" max="257" width="67.140625" style="36" customWidth="1"/>
    <col min="258" max="258" width="35" style="36" customWidth="1"/>
    <col min="259" max="259" width="9.5703125" style="36" customWidth="1"/>
    <col min="260" max="260" width="9.140625" style="36" customWidth="1"/>
    <col min="261" max="261" width="9.5703125" style="36" customWidth="1"/>
    <col min="262" max="512" width="75" style="36"/>
    <col min="513" max="513" width="67.140625" style="36" customWidth="1"/>
    <col min="514" max="514" width="35" style="36" customWidth="1"/>
    <col min="515" max="515" width="9.5703125" style="36" customWidth="1"/>
    <col min="516" max="516" width="9.140625" style="36" customWidth="1"/>
    <col min="517" max="517" width="9.5703125" style="36" customWidth="1"/>
    <col min="518" max="768" width="75" style="36"/>
    <col min="769" max="769" width="67.140625" style="36" customWidth="1"/>
    <col min="770" max="770" width="35" style="36" customWidth="1"/>
    <col min="771" max="771" width="9.5703125" style="36" customWidth="1"/>
    <col min="772" max="772" width="9.140625" style="36" customWidth="1"/>
    <col min="773" max="773" width="9.5703125" style="36" customWidth="1"/>
    <col min="774" max="1024" width="75" style="36"/>
    <col min="1025" max="1025" width="67.140625" style="36" customWidth="1"/>
    <col min="1026" max="1026" width="35" style="36" customWidth="1"/>
    <col min="1027" max="1027" width="9.5703125" style="36" customWidth="1"/>
    <col min="1028" max="1028" width="9.140625" style="36" customWidth="1"/>
    <col min="1029" max="1029" width="9.5703125" style="36" customWidth="1"/>
    <col min="1030" max="1280" width="75" style="36"/>
    <col min="1281" max="1281" width="67.140625" style="36" customWidth="1"/>
    <col min="1282" max="1282" width="35" style="36" customWidth="1"/>
    <col min="1283" max="1283" width="9.5703125" style="36" customWidth="1"/>
    <col min="1284" max="1284" width="9.140625" style="36" customWidth="1"/>
    <col min="1285" max="1285" width="9.5703125" style="36" customWidth="1"/>
    <col min="1286" max="1536" width="75" style="36"/>
    <col min="1537" max="1537" width="67.140625" style="36" customWidth="1"/>
    <col min="1538" max="1538" width="35" style="36" customWidth="1"/>
    <col min="1539" max="1539" width="9.5703125" style="36" customWidth="1"/>
    <col min="1540" max="1540" width="9.140625" style="36" customWidth="1"/>
    <col min="1541" max="1541" width="9.5703125" style="36" customWidth="1"/>
    <col min="1542" max="1792" width="75" style="36"/>
    <col min="1793" max="1793" width="67.140625" style="36" customWidth="1"/>
    <col min="1794" max="1794" width="35" style="36" customWidth="1"/>
    <col min="1795" max="1795" width="9.5703125" style="36" customWidth="1"/>
    <col min="1796" max="1796" width="9.140625" style="36" customWidth="1"/>
    <col min="1797" max="1797" width="9.5703125" style="36" customWidth="1"/>
    <col min="1798" max="2048" width="75" style="36"/>
    <col min="2049" max="2049" width="67.140625" style="36" customWidth="1"/>
    <col min="2050" max="2050" width="35" style="36" customWidth="1"/>
    <col min="2051" max="2051" width="9.5703125" style="36" customWidth="1"/>
    <col min="2052" max="2052" width="9.140625" style="36" customWidth="1"/>
    <col min="2053" max="2053" width="9.5703125" style="36" customWidth="1"/>
    <col min="2054" max="2304" width="75" style="36"/>
    <col min="2305" max="2305" width="67.140625" style="36" customWidth="1"/>
    <col min="2306" max="2306" width="35" style="36" customWidth="1"/>
    <col min="2307" max="2307" width="9.5703125" style="36" customWidth="1"/>
    <col min="2308" max="2308" width="9.140625" style="36" customWidth="1"/>
    <col min="2309" max="2309" width="9.5703125" style="36" customWidth="1"/>
    <col min="2310" max="2560" width="75" style="36"/>
    <col min="2561" max="2561" width="67.140625" style="36" customWidth="1"/>
    <col min="2562" max="2562" width="35" style="36" customWidth="1"/>
    <col min="2563" max="2563" width="9.5703125" style="36" customWidth="1"/>
    <col min="2564" max="2564" width="9.140625" style="36" customWidth="1"/>
    <col min="2565" max="2565" width="9.5703125" style="36" customWidth="1"/>
    <col min="2566" max="2816" width="75" style="36"/>
    <col min="2817" max="2817" width="67.140625" style="36" customWidth="1"/>
    <col min="2818" max="2818" width="35" style="36" customWidth="1"/>
    <col min="2819" max="2819" width="9.5703125" style="36" customWidth="1"/>
    <col min="2820" max="2820" width="9.140625" style="36" customWidth="1"/>
    <col min="2821" max="2821" width="9.5703125" style="36" customWidth="1"/>
    <col min="2822" max="3072" width="75" style="36"/>
    <col min="3073" max="3073" width="67.140625" style="36" customWidth="1"/>
    <col min="3074" max="3074" width="35" style="36" customWidth="1"/>
    <col min="3075" max="3075" width="9.5703125" style="36" customWidth="1"/>
    <col min="3076" max="3076" width="9.140625" style="36" customWidth="1"/>
    <col min="3077" max="3077" width="9.5703125" style="36" customWidth="1"/>
    <col min="3078" max="3328" width="75" style="36"/>
    <col min="3329" max="3329" width="67.140625" style="36" customWidth="1"/>
    <col min="3330" max="3330" width="35" style="36" customWidth="1"/>
    <col min="3331" max="3331" width="9.5703125" style="36" customWidth="1"/>
    <col min="3332" max="3332" width="9.140625" style="36" customWidth="1"/>
    <col min="3333" max="3333" width="9.5703125" style="36" customWidth="1"/>
    <col min="3334" max="3584" width="75" style="36"/>
    <col min="3585" max="3585" width="67.140625" style="36" customWidth="1"/>
    <col min="3586" max="3586" width="35" style="36" customWidth="1"/>
    <col min="3587" max="3587" width="9.5703125" style="36" customWidth="1"/>
    <col min="3588" max="3588" width="9.140625" style="36" customWidth="1"/>
    <col min="3589" max="3589" width="9.5703125" style="36" customWidth="1"/>
    <col min="3590" max="3840" width="75" style="36"/>
    <col min="3841" max="3841" width="67.140625" style="36" customWidth="1"/>
    <col min="3842" max="3842" width="35" style="36" customWidth="1"/>
    <col min="3843" max="3843" width="9.5703125" style="36" customWidth="1"/>
    <col min="3844" max="3844" width="9.140625" style="36" customWidth="1"/>
    <col min="3845" max="3845" width="9.5703125" style="36" customWidth="1"/>
    <col min="3846" max="4096" width="75" style="36"/>
    <col min="4097" max="4097" width="67.140625" style="36" customWidth="1"/>
    <col min="4098" max="4098" width="35" style="36" customWidth="1"/>
    <col min="4099" max="4099" width="9.5703125" style="36" customWidth="1"/>
    <col min="4100" max="4100" width="9.140625" style="36" customWidth="1"/>
    <col min="4101" max="4101" width="9.5703125" style="36" customWidth="1"/>
    <col min="4102" max="4352" width="75" style="36"/>
    <col min="4353" max="4353" width="67.140625" style="36" customWidth="1"/>
    <col min="4354" max="4354" width="35" style="36" customWidth="1"/>
    <col min="4355" max="4355" width="9.5703125" style="36" customWidth="1"/>
    <col min="4356" max="4356" width="9.140625" style="36" customWidth="1"/>
    <col min="4357" max="4357" width="9.5703125" style="36" customWidth="1"/>
    <col min="4358" max="4608" width="75" style="36"/>
    <col min="4609" max="4609" width="67.140625" style="36" customWidth="1"/>
    <col min="4610" max="4610" width="35" style="36" customWidth="1"/>
    <col min="4611" max="4611" width="9.5703125" style="36" customWidth="1"/>
    <col min="4612" max="4612" width="9.140625" style="36" customWidth="1"/>
    <col min="4613" max="4613" width="9.5703125" style="36" customWidth="1"/>
    <col min="4614" max="4864" width="75" style="36"/>
    <col min="4865" max="4865" width="67.140625" style="36" customWidth="1"/>
    <col min="4866" max="4866" width="35" style="36" customWidth="1"/>
    <col min="4867" max="4867" width="9.5703125" style="36" customWidth="1"/>
    <col min="4868" max="4868" width="9.140625" style="36" customWidth="1"/>
    <col min="4869" max="4869" width="9.5703125" style="36" customWidth="1"/>
    <col min="4870" max="5120" width="75" style="36"/>
    <col min="5121" max="5121" width="67.140625" style="36" customWidth="1"/>
    <col min="5122" max="5122" width="35" style="36" customWidth="1"/>
    <col min="5123" max="5123" width="9.5703125" style="36" customWidth="1"/>
    <col min="5124" max="5124" width="9.140625" style="36" customWidth="1"/>
    <col min="5125" max="5125" width="9.5703125" style="36" customWidth="1"/>
    <col min="5126" max="5376" width="75" style="36"/>
    <col min="5377" max="5377" width="67.140625" style="36" customWidth="1"/>
    <col min="5378" max="5378" width="35" style="36" customWidth="1"/>
    <col min="5379" max="5379" width="9.5703125" style="36" customWidth="1"/>
    <col min="5380" max="5380" width="9.140625" style="36" customWidth="1"/>
    <col min="5381" max="5381" width="9.5703125" style="36" customWidth="1"/>
    <col min="5382" max="5632" width="75" style="36"/>
    <col min="5633" max="5633" width="67.140625" style="36" customWidth="1"/>
    <col min="5634" max="5634" width="35" style="36" customWidth="1"/>
    <col min="5635" max="5635" width="9.5703125" style="36" customWidth="1"/>
    <col min="5636" max="5636" width="9.140625" style="36" customWidth="1"/>
    <col min="5637" max="5637" width="9.5703125" style="36" customWidth="1"/>
    <col min="5638" max="5888" width="75" style="36"/>
    <col min="5889" max="5889" width="67.140625" style="36" customWidth="1"/>
    <col min="5890" max="5890" width="35" style="36" customWidth="1"/>
    <col min="5891" max="5891" width="9.5703125" style="36" customWidth="1"/>
    <col min="5892" max="5892" width="9.140625" style="36" customWidth="1"/>
    <col min="5893" max="5893" width="9.5703125" style="36" customWidth="1"/>
    <col min="5894" max="6144" width="75" style="36"/>
    <col min="6145" max="6145" width="67.140625" style="36" customWidth="1"/>
    <col min="6146" max="6146" width="35" style="36" customWidth="1"/>
    <col min="6147" max="6147" width="9.5703125" style="36" customWidth="1"/>
    <col min="6148" max="6148" width="9.140625" style="36" customWidth="1"/>
    <col min="6149" max="6149" width="9.5703125" style="36" customWidth="1"/>
    <col min="6150" max="6400" width="75" style="36"/>
    <col min="6401" max="6401" width="67.140625" style="36" customWidth="1"/>
    <col min="6402" max="6402" width="35" style="36" customWidth="1"/>
    <col min="6403" max="6403" width="9.5703125" style="36" customWidth="1"/>
    <col min="6404" max="6404" width="9.140625" style="36" customWidth="1"/>
    <col min="6405" max="6405" width="9.5703125" style="36" customWidth="1"/>
    <col min="6406" max="6656" width="75" style="36"/>
    <col min="6657" max="6657" width="67.140625" style="36" customWidth="1"/>
    <col min="6658" max="6658" width="35" style="36" customWidth="1"/>
    <col min="6659" max="6659" width="9.5703125" style="36" customWidth="1"/>
    <col min="6660" max="6660" width="9.140625" style="36" customWidth="1"/>
    <col min="6661" max="6661" width="9.5703125" style="36" customWidth="1"/>
    <col min="6662" max="6912" width="75" style="36"/>
    <col min="6913" max="6913" width="67.140625" style="36" customWidth="1"/>
    <col min="6914" max="6914" width="35" style="36" customWidth="1"/>
    <col min="6915" max="6915" width="9.5703125" style="36" customWidth="1"/>
    <col min="6916" max="6916" width="9.140625" style="36" customWidth="1"/>
    <col min="6917" max="6917" width="9.5703125" style="36" customWidth="1"/>
    <col min="6918" max="7168" width="75" style="36"/>
    <col min="7169" max="7169" width="67.140625" style="36" customWidth="1"/>
    <col min="7170" max="7170" width="35" style="36" customWidth="1"/>
    <col min="7171" max="7171" width="9.5703125" style="36" customWidth="1"/>
    <col min="7172" max="7172" width="9.140625" style="36" customWidth="1"/>
    <col min="7173" max="7173" width="9.5703125" style="36" customWidth="1"/>
    <col min="7174" max="7424" width="75" style="36"/>
    <col min="7425" max="7425" width="67.140625" style="36" customWidth="1"/>
    <col min="7426" max="7426" width="35" style="36" customWidth="1"/>
    <col min="7427" max="7427" width="9.5703125" style="36" customWidth="1"/>
    <col min="7428" max="7428" width="9.140625" style="36" customWidth="1"/>
    <col min="7429" max="7429" width="9.5703125" style="36" customWidth="1"/>
    <col min="7430" max="7680" width="75" style="36"/>
    <col min="7681" max="7681" width="67.140625" style="36" customWidth="1"/>
    <col min="7682" max="7682" width="35" style="36" customWidth="1"/>
    <col min="7683" max="7683" width="9.5703125" style="36" customWidth="1"/>
    <col min="7684" max="7684" width="9.140625" style="36" customWidth="1"/>
    <col min="7685" max="7685" width="9.5703125" style="36" customWidth="1"/>
    <col min="7686" max="7936" width="75" style="36"/>
    <col min="7937" max="7937" width="67.140625" style="36" customWidth="1"/>
    <col min="7938" max="7938" width="35" style="36" customWidth="1"/>
    <col min="7939" max="7939" width="9.5703125" style="36" customWidth="1"/>
    <col min="7940" max="7940" width="9.140625" style="36" customWidth="1"/>
    <col min="7941" max="7941" width="9.5703125" style="36" customWidth="1"/>
    <col min="7942" max="8192" width="75" style="36"/>
    <col min="8193" max="8193" width="67.140625" style="36" customWidth="1"/>
    <col min="8194" max="8194" width="35" style="36" customWidth="1"/>
    <col min="8195" max="8195" width="9.5703125" style="36" customWidth="1"/>
    <col min="8196" max="8196" width="9.140625" style="36" customWidth="1"/>
    <col min="8197" max="8197" width="9.5703125" style="36" customWidth="1"/>
    <col min="8198" max="8448" width="75" style="36"/>
    <col min="8449" max="8449" width="67.140625" style="36" customWidth="1"/>
    <col min="8450" max="8450" width="35" style="36" customWidth="1"/>
    <col min="8451" max="8451" width="9.5703125" style="36" customWidth="1"/>
    <col min="8452" max="8452" width="9.140625" style="36" customWidth="1"/>
    <col min="8453" max="8453" width="9.5703125" style="36" customWidth="1"/>
    <col min="8454" max="8704" width="75" style="36"/>
    <col min="8705" max="8705" width="67.140625" style="36" customWidth="1"/>
    <col min="8706" max="8706" width="35" style="36" customWidth="1"/>
    <col min="8707" max="8707" width="9.5703125" style="36" customWidth="1"/>
    <col min="8708" max="8708" width="9.140625" style="36" customWidth="1"/>
    <col min="8709" max="8709" width="9.5703125" style="36" customWidth="1"/>
    <col min="8710" max="8960" width="75" style="36"/>
    <col min="8961" max="8961" width="67.140625" style="36" customWidth="1"/>
    <col min="8962" max="8962" width="35" style="36" customWidth="1"/>
    <col min="8963" max="8963" width="9.5703125" style="36" customWidth="1"/>
    <col min="8964" max="8964" width="9.140625" style="36" customWidth="1"/>
    <col min="8965" max="8965" width="9.5703125" style="36" customWidth="1"/>
    <col min="8966" max="9216" width="75" style="36"/>
    <col min="9217" max="9217" width="67.140625" style="36" customWidth="1"/>
    <col min="9218" max="9218" width="35" style="36" customWidth="1"/>
    <col min="9219" max="9219" width="9.5703125" style="36" customWidth="1"/>
    <col min="9220" max="9220" width="9.140625" style="36" customWidth="1"/>
    <col min="9221" max="9221" width="9.5703125" style="36" customWidth="1"/>
    <col min="9222" max="9472" width="75" style="36"/>
    <col min="9473" max="9473" width="67.140625" style="36" customWidth="1"/>
    <col min="9474" max="9474" width="35" style="36" customWidth="1"/>
    <col min="9475" max="9475" width="9.5703125" style="36" customWidth="1"/>
    <col min="9476" max="9476" width="9.140625" style="36" customWidth="1"/>
    <col min="9477" max="9477" width="9.5703125" style="36" customWidth="1"/>
    <col min="9478" max="9728" width="75" style="36"/>
    <col min="9729" max="9729" width="67.140625" style="36" customWidth="1"/>
    <col min="9730" max="9730" width="35" style="36" customWidth="1"/>
    <col min="9731" max="9731" width="9.5703125" style="36" customWidth="1"/>
    <col min="9732" max="9732" width="9.140625" style="36" customWidth="1"/>
    <col min="9733" max="9733" width="9.5703125" style="36" customWidth="1"/>
    <col min="9734" max="9984" width="75" style="36"/>
    <col min="9985" max="9985" width="67.140625" style="36" customWidth="1"/>
    <col min="9986" max="9986" width="35" style="36" customWidth="1"/>
    <col min="9987" max="9987" width="9.5703125" style="36" customWidth="1"/>
    <col min="9988" max="9988" width="9.140625" style="36" customWidth="1"/>
    <col min="9989" max="9989" width="9.5703125" style="36" customWidth="1"/>
    <col min="9990" max="10240" width="75" style="36"/>
    <col min="10241" max="10241" width="67.140625" style="36" customWidth="1"/>
    <col min="10242" max="10242" width="35" style="36" customWidth="1"/>
    <col min="10243" max="10243" width="9.5703125" style="36" customWidth="1"/>
    <col min="10244" max="10244" width="9.140625" style="36" customWidth="1"/>
    <col min="10245" max="10245" width="9.5703125" style="36" customWidth="1"/>
    <col min="10246" max="10496" width="75" style="36"/>
    <col min="10497" max="10497" width="67.140625" style="36" customWidth="1"/>
    <col min="10498" max="10498" width="35" style="36" customWidth="1"/>
    <col min="10499" max="10499" width="9.5703125" style="36" customWidth="1"/>
    <col min="10500" max="10500" width="9.140625" style="36" customWidth="1"/>
    <col min="10501" max="10501" width="9.5703125" style="36" customWidth="1"/>
    <col min="10502" max="10752" width="75" style="36"/>
    <col min="10753" max="10753" width="67.140625" style="36" customWidth="1"/>
    <col min="10754" max="10754" width="35" style="36" customWidth="1"/>
    <col min="10755" max="10755" width="9.5703125" style="36" customWidth="1"/>
    <col min="10756" max="10756" width="9.140625" style="36" customWidth="1"/>
    <col min="10757" max="10757" width="9.5703125" style="36" customWidth="1"/>
    <col min="10758" max="11008" width="75" style="36"/>
    <col min="11009" max="11009" width="67.140625" style="36" customWidth="1"/>
    <col min="11010" max="11010" width="35" style="36" customWidth="1"/>
    <col min="11011" max="11011" width="9.5703125" style="36" customWidth="1"/>
    <col min="11012" max="11012" width="9.140625" style="36" customWidth="1"/>
    <col min="11013" max="11013" width="9.5703125" style="36" customWidth="1"/>
    <col min="11014" max="11264" width="75" style="36"/>
    <col min="11265" max="11265" width="67.140625" style="36" customWidth="1"/>
    <col min="11266" max="11266" width="35" style="36" customWidth="1"/>
    <col min="11267" max="11267" width="9.5703125" style="36" customWidth="1"/>
    <col min="11268" max="11268" width="9.140625" style="36" customWidth="1"/>
    <col min="11269" max="11269" width="9.5703125" style="36" customWidth="1"/>
    <col min="11270" max="11520" width="75" style="36"/>
    <col min="11521" max="11521" width="67.140625" style="36" customWidth="1"/>
    <col min="11522" max="11522" width="35" style="36" customWidth="1"/>
    <col min="11523" max="11523" width="9.5703125" style="36" customWidth="1"/>
    <col min="11524" max="11524" width="9.140625" style="36" customWidth="1"/>
    <col min="11525" max="11525" width="9.5703125" style="36" customWidth="1"/>
    <col min="11526" max="11776" width="75" style="36"/>
    <col min="11777" max="11777" width="67.140625" style="36" customWidth="1"/>
    <col min="11778" max="11778" width="35" style="36" customWidth="1"/>
    <col min="11779" max="11779" width="9.5703125" style="36" customWidth="1"/>
    <col min="11780" max="11780" width="9.140625" style="36" customWidth="1"/>
    <col min="11781" max="11781" width="9.5703125" style="36" customWidth="1"/>
    <col min="11782" max="12032" width="75" style="36"/>
    <col min="12033" max="12033" width="67.140625" style="36" customWidth="1"/>
    <col min="12034" max="12034" width="35" style="36" customWidth="1"/>
    <col min="12035" max="12035" width="9.5703125" style="36" customWidth="1"/>
    <col min="12036" max="12036" width="9.140625" style="36" customWidth="1"/>
    <col min="12037" max="12037" width="9.5703125" style="36" customWidth="1"/>
    <col min="12038" max="12288" width="75" style="36"/>
    <col min="12289" max="12289" width="67.140625" style="36" customWidth="1"/>
    <col min="12290" max="12290" width="35" style="36" customWidth="1"/>
    <col min="12291" max="12291" width="9.5703125" style="36" customWidth="1"/>
    <col min="12292" max="12292" width="9.140625" style="36" customWidth="1"/>
    <col min="12293" max="12293" width="9.5703125" style="36" customWidth="1"/>
    <col min="12294" max="12544" width="75" style="36"/>
    <col min="12545" max="12545" width="67.140625" style="36" customWidth="1"/>
    <col min="12546" max="12546" width="35" style="36" customWidth="1"/>
    <col min="12547" max="12547" width="9.5703125" style="36" customWidth="1"/>
    <col min="12548" max="12548" width="9.140625" style="36" customWidth="1"/>
    <col min="12549" max="12549" width="9.5703125" style="36" customWidth="1"/>
    <col min="12550" max="12800" width="75" style="36"/>
    <col min="12801" max="12801" width="67.140625" style="36" customWidth="1"/>
    <col min="12802" max="12802" width="35" style="36" customWidth="1"/>
    <col min="12803" max="12803" width="9.5703125" style="36" customWidth="1"/>
    <col min="12804" max="12804" width="9.140625" style="36" customWidth="1"/>
    <col min="12805" max="12805" width="9.5703125" style="36" customWidth="1"/>
    <col min="12806" max="13056" width="75" style="36"/>
    <col min="13057" max="13057" width="67.140625" style="36" customWidth="1"/>
    <col min="13058" max="13058" width="35" style="36" customWidth="1"/>
    <col min="13059" max="13059" width="9.5703125" style="36" customWidth="1"/>
    <col min="13060" max="13060" width="9.140625" style="36" customWidth="1"/>
    <col min="13061" max="13061" width="9.5703125" style="36" customWidth="1"/>
    <col min="13062" max="13312" width="75" style="36"/>
    <col min="13313" max="13313" width="67.140625" style="36" customWidth="1"/>
    <col min="13314" max="13314" width="35" style="36" customWidth="1"/>
    <col min="13315" max="13315" width="9.5703125" style="36" customWidth="1"/>
    <col min="13316" max="13316" width="9.140625" style="36" customWidth="1"/>
    <col min="13317" max="13317" width="9.5703125" style="36" customWidth="1"/>
    <col min="13318" max="13568" width="75" style="36"/>
    <col min="13569" max="13569" width="67.140625" style="36" customWidth="1"/>
    <col min="13570" max="13570" width="35" style="36" customWidth="1"/>
    <col min="13571" max="13571" width="9.5703125" style="36" customWidth="1"/>
    <col min="13572" max="13572" width="9.140625" style="36" customWidth="1"/>
    <col min="13573" max="13573" width="9.5703125" style="36" customWidth="1"/>
    <col min="13574" max="13824" width="75" style="36"/>
    <col min="13825" max="13825" width="67.140625" style="36" customWidth="1"/>
    <col min="13826" max="13826" width="35" style="36" customWidth="1"/>
    <col min="13827" max="13827" width="9.5703125" style="36" customWidth="1"/>
    <col min="13828" max="13828" width="9.140625" style="36" customWidth="1"/>
    <col min="13829" max="13829" width="9.5703125" style="36" customWidth="1"/>
    <col min="13830" max="14080" width="75" style="36"/>
    <col min="14081" max="14081" width="67.140625" style="36" customWidth="1"/>
    <col min="14082" max="14082" width="35" style="36" customWidth="1"/>
    <col min="14083" max="14083" width="9.5703125" style="36" customWidth="1"/>
    <col min="14084" max="14084" width="9.140625" style="36" customWidth="1"/>
    <col min="14085" max="14085" width="9.5703125" style="36" customWidth="1"/>
    <col min="14086" max="14336" width="75" style="36"/>
    <col min="14337" max="14337" width="67.140625" style="36" customWidth="1"/>
    <col min="14338" max="14338" width="35" style="36" customWidth="1"/>
    <col min="14339" max="14339" width="9.5703125" style="36" customWidth="1"/>
    <col min="14340" max="14340" width="9.140625" style="36" customWidth="1"/>
    <col min="14341" max="14341" width="9.5703125" style="36" customWidth="1"/>
    <col min="14342" max="14592" width="75" style="36"/>
    <col min="14593" max="14593" width="67.140625" style="36" customWidth="1"/>
    <col min="14594" max="14594" width="35" style="36" customWidth="1"/>
    <col min="14595" max="14595" width="9.5703125" style="36" customWidth="1"/>
    <col min="14596" max="14596" width="9.140625" style="36" customWidth="1"/>
    <col min="14597" max="14597" width="9.5703125" style="36" customWidth="1"/>
    <col min="14598" max="14848" width="75" style="36"/>
    <col min="14849" max="14849" width="67.140625" style="36" customWidth="1"/>
    <col min="14850" max="14850" width="35" style="36" customWidth="1"/>
    <col min="14851" max="14851" width="9.5703125" style="36" customWidth="1"/>
    <col min="14852" max="14852" width="9.140625" style="36" customWidth="1"/>
    <col min="14853" max="14853" width="9.5703125" style="36" customWidth="1"/>
    <col min="14854" max="15104" width="75" style="36"/>
    <col min="15105" max="15105" width="67.140625" style="36" customWidth="1"/>
    <col min="15106" max="15106" width="35" style="36" customWidth="1"/>
    <col min="15107" max="15107" width="9.5703125" style="36" customWidth="1"/>
    <col min="15108" max="15108" width="9.140625" style="36" customWidth="1"/>
    <col min="15109" max="15109" width="9.5703125" style="36" customWidth="1"/>
    <col min="15110" max="15360" width="75" style="36"/>
    <col min="15361" max="15361" width="67.140625" style="36" customWidth="1"/>
    <col min="15362" max="15362" width="35" style="36" customWidth="1"/>
    <col min="15363" max="15363" width="9.5703125" style="36" customWidth="1"/>
    <col min="15364" max="15364" width="9.140625" style="36" customWidth="1"/>
    <col min="15365" max="15365" width="9.5703125" style="36" customWidth="1"/>
    <col min="15366" max="15616" width="75" style="36"/>
    <col min="15617" max="15617" width="67.140625" style="36" customWidth="1"/>
    <col min="15618" max="15618" width="35" style="36" customWidth="1"/>
    <col min="15619" max="15619" width="9.5703125" style="36" customWidth="1"/>
    <col min="15620" max="15620" width="9.140625" style="36" customWidth="1"/>
    <col min="15621" max="15621" width="9.5703125" style="36" customWidth="1"/>
    <col min="15622" max="15872" width="75" style="36"/>
    <col min="15873" max="15873" width="67.140625" style="36" customWidth="1"/>
    <col min="15874" max="15874" width="35" style="36" customWidth="1"/>
    <col min="15875" max="15875" width="9.5703125" style="36" customWidth="1"/>
    <col min="15876" max="15876" width="9.140625" style="36" customWidth="1"/>
    <col min="15877" max="15877" width="9.5703125" style="36" customWidth="1"/>
    <col min="15878" max="16128" width="75" style="36"/>
    <col min="16129" max="16129" width="67.140625" style="36" customWidth="1"/>
    <col min="16130" max="16130" width="35" style="36" customWidth="1"/>
    <col min="16131" max="16131" width="9.5703125" style="36" customWidth="1"/>
    <col min="16132" max="16132" width="9.140625" style="36" customWidth="1"/>
    <col min="16133" max="16133" width="9.5703125" style="36" customWidth="1"/>
    <col min="16134" max="16384" width="75" style="36"/>
  </cols>
  <sheetData>
    <row r="1" spans="1:1">
      <c r="A1" s="87" t="s">
        <v>596</v>
      </c>
    </row>
    <row r="2" spans="1:1">
      <c r="A2" s="36" t="s">
        <v>1</v>
      </c>
    </row>
    <row r="3" spans="1:1">
      <c r="A3" s="36" t="s">
        <v>260</v>
      </c>
    </row>
    <row r="4" spans="1:1">
      <c r="A4" s="36" t="s">
        <v>597</v>
      </c>
    </row>
    <row r="6" spans="1:1">
      <c r="A6" s="36" t="s">
        <v>598</v>
      </c>
    </row>
    <row r="8" spans="1:1">
      <c r="A8" s="37" t="s">
        <v>267</v>
      </c>
    </row>
    <row r="9" spans="1:1">
      <c r="A9" s="36" t="s">
        <v>599</v>
      </c>
    </row>
    <row r="10" spans="1:1">
      <c r="A10" s="36" t="s">
        <v>600</v>
      </c>
    </row>
    <row r="11" spans="1:1">
      <c r="A11" s="36" t="s">
        <v>270</v>
      </c>
    </row>
    <row r="13" spans="1:1">
      <c r="A13" s="37" t="s">
        <v>9</v>
      </c>
    </row>
    <row r="14" spans="1:1">
      <c r="A14" s="36" t="s">
        <v>601</v>
      </c>
    </row>
    <row r="15" spans="1:1">
      <c r="A15" s="36" t="s">
        <v>602</v>
      </c>
    </row>
    <row r="16" spans="1:1">
      <c r="A16" s="36" t="s">
        <v>603</v>
      </c>
    </row>
    <row r="17" spans="1:1">
      <c r="A17" s="36" t="s">
        <v>604</v>
      </c>
    </row>
    <row r="18" spans="1:1">
      <c r="A18" s="36" t="s">
        <v>605</v>
      </c>
    </row>
    <row r="19" spans="1:1">
      <c r="A19" s="36" t="s">
        <v>606</v>
      </c>
    </row>
    <row r="20" spans="1:1">
      <c r="A20" s="36" t="s">
        <v>607</v>
      </c>
    </row>
    <row r="21" spans="1:1">
      <c r="A21" s="36" t="s">
        <v>270</v>
      </c>
    </row>
    <row r="23" spans="1:1">
      <c r="A23" s="37" t="s">
        <v>608</v>
      </c>
    </row>
    <row r="24" spans="1:1">
      <c r="A24" s="36" t="s">
        <v>609</v>
      </c>
    </row>
    <row r="25" spans="1:1">
      <c r="A25" s="36" t="s">
        <v>610</v>
      </c>
    </row>
    <row r="27" spans="1:1">
      <c r="A27" s="37" t="s">
        <v>284</v>
      </c>
    </row>
    <row r="28" spans="1:1">
      <c r="A28" s="36" t="s">
        <v>611</v>
      </c>
    </row>
    <row r="29" spans="1:1" ht="26.45">
      <c r="A29" s="36" t="s">
        <v>612</v>
      </c>
    </row>
    <row r="30" spans="1:1">
      <c r="A30" s="36" t="s">
        <v>613</v>
      </c>
    </row>
    <row r="31" spans="1:1" ht="39.6">
      <c r="A31" s="36" t="s">
        <v>614</v>
      </c>
    </row>
    <row r="32" spans="1:1" ht="39.6">
      <c r="A32" s="36" t="s">
        <v>615</v>
      </c>
    </row>
    <row r="33" spans="1:5" ht="52.9">
      <c r="A33" s="38" t="s">
        <v>616</v>
      </c>
    </row>
    <row r="34" spans="1:5">
      <c r="A34" s="38" t="s">
        <v>617</v>
      </c>
    </row>
    <row r="35" spans="1:5" s="88" customFormat="1">
      <c r="A35" s="97" t="s">
        <v>618</v>
      </c>
    </row>
    <row r="36" spans="1:5">
      <c r="A36" s="36" t="s">
        <v>619</v>
      </c>
    </row>
    <row r="37" spans="1:5" ht="79.150000000000006">
      <c r="A37" s="36" t="s">
        <v>620</v>
      </c>
    </row>
    <row r="38" spans="1:5">
      <c r="A38" s="36" t="s">
        <v>621</v>
      </c>
    </row>
    <row r="39" spans="1:5" ht="26.45">
      <c r="A39" s="36" t="s">
        <v>622</v>
      </c>
    </row>
    <row r="40" spans="1:5" ht="39.6">
      <c r="A40" s="36" t="s">
        <v>623</v>
      </c>
    </row>
    <row r="41" spans="1:5" ht="26.45">
      <c r="A41" s="36" t="s">
        <v>624</v>
      </c>
    </row>
    <row r="42" spans="1:5" ht="26.45">
      <c r="A42" s="36" t="s">
        <v>530</v>
      </c>
    </row>
    <row r="43" spans="1:5">
      <c r="A43" s="36" t="s">
        <v>292</v>
      </c>
    </row>
    <row r="44" spans="1:5">
      <c r="A44" s="37"/>
    </row>
    <row r="45" spans="1:5">
      <c r="A45" s="37" t="s">
        <v>293</v>
      </c>
    </row>
    <row r="46" spans="1:5">
      <c r="A46" s="98" t="s">
        <v>531</v>
      </c>
      <c r="B46" s="99">
        <v>42370</v>
      </c>
      <c r="C46" s="99">
        <v>42735</v>
      </c>
      <c r="E46" s="100"/>
    </row>
    <row r="47" spans="1:5">
      <c r="A47" s="101" t="s">
        <v>398</v>
      </c>
      <c r="B47" s="102">
        <v>304465.74</v>
      </c>
      <c r="C47" s="102">
        <v>385622.38</v>
      </c>
      <c r="E47" s="103"/>
    </row>
    <row r="48" spans="1:5">
      <c r="A48" s="100"/>
      <c r="B48" s="100"/>
      <c r="C48" s="100"/>
      <c r="D48" s="100"/>
      <c r="E48" s="100"/>
    </row>
    <row r="49" spans="1:5">
      <c r="A49" s="98" t="s">
        <v>399</v>
      </c>
      <c r="B49" s="98" t="s">
        <v>400</v>
      </c>
      <c r="C49" s="98" t="s">
        <v>401</v>
      </c>
      <c r="D49" s="98" t="s">
        <v>402</v>
      </c>
      <c r="E49" s="98" t="s">
        <v>403</v>
      </c>
    </row>
    <row r="50" spans="1:5">
      <c r="A50" s="101" t="s">
        <v>404</v>
      </c>
      <c r="B50" s="101" t="s">
        <v>405</v>
      </c>
      <c r="C50" s="102">
        <v>84800</v>
      </c>
      <c r="D50" s="102">
        <v>-300</v>
      </c>
      <c r="E50" s="102"/>
    </row>
    <row r="51" spans="1:5">
      <c r="A51" s="101" t="s">
        <v>404</v>
      </c>
      <c r="B51" s="101" t="s">
        <v>406</v>
      </c>
      <c r="C51" s="102"/>
      <c r="D51" s="102">
        <v>-6300</v>
      </c>
      <c r="E51" s="102"/>
    </row>
    <row r="52" spans="1:5">
      <c r="A52" s="101" t="s">
        <v>404</v>
      </c>
      <c r="B52" s="101" t="s">
        <v>407</v>
      </c>
      <c r="C52" s="102">
        <v>1380</v>
      </c>
      <c r="D52" s="102">
        <v>-780</v>
      </c>
      <c r="E52" s="102"/>
    </row>
    <row r="53" spans="1:5">
      <c r="A53" s="101" t="s">
        <v>404</v>
      </c>
      <c r="B53" s="101" t="s">
        <v>408</v>
      </c>
      <c r="C53" s="102">
        <v>30060</v>
      </c>
      <c r="D53" s="102">
        <v>-15878</v>
      </c>
      <c r="E53" s="102"/>
    </row>
    <row r="54" spans="1:5">
      <c r="A54" s="101" t="s">
        <v>404</v>
      </c>
      <c r="B54" s="101" t="s">
        <v>625</v>
      </c>
      <c r="C54" s="102">
        <v>13700</v>
      </c>
      <c r="D54" s="102"/>
      <c r="E54" s="102"/>
    </row>
    <row r="55" spans="1:5">
      <c r="A55" s="101"/>
      <c r="B55" s="104" t="s">
        <v>409</v>
      </c>
      <c r="C55" s="105">
        <f>SUM(C50:C54)</f>
        <v>129940</v>
      </c>
      <c r="D55" s="105">
        <f>SUM(D50:D54)</f>
        <v>-23258</v>
      </c>
      <c r="E55" s="105">
        <f>SUM(C55:D55)</f>
        <v>106682</v>
      </c>
    </row>
    <row r="56" spans="1:5">
      <c r="A56" s="100"/>
      <c r="B56" s="106"/>
      <c r="C56" s="107"/>
      <c r="D56" s="107"/>
      <c r="E56" s="107"/>
    </row>
    <row r="57" spans="1:5">
      <c r="A57" s="101" t="s">
        <v>410</v>
      </c>
      <c r="B57" s="101" t="s">
        <v>411</v>
      </c>
      <c r="C57" s="102"/>
      <c r="D57" s="102">
        <v>-27533</v>
      </c>
      <c r="E57" s="102"/>
    </row>
    <row r="58" spans="1:5">
      <c r="A58" s="101" t="s">
        <v>410</v>
      </c>
      <c r="B58" s="101" t="s">
        <v>412</v>
      </c>
      <c r="C58" s="102">
        <v>200</v>
      </c>
      <c r="D58" s="102">
        <v>-29833</v>
      </c>
      <c r="E58" s="102"/>
    </row>
    <row r="59" spans="1:5">
      <c r="A59" s="101" t="s">
        <v>410</v>
      </c>
      <c r="B59" s="101" t="s">
        <v>413</v>
      </c>
      <c r="C59" s="102">
        <v>113920</v>
      </c>
      <c r="D59" s="102">
        <v>-1850</v>
      </c>
      <c r="E59" s="102"/>
    </row>
    <row r="60" spans="1:5">
      <c r="A60" s="101"/>
      <c r="B60" s="104" t="s">
        <v>409</v>
      </c>
      <c r="C60" s="105">
        <f>SUM(C57:C59)</f>
        <v>114120</v>
      </c>
      <c r="D60" s="105">
        <f>SUM(D57:D59)</f>
        <v>-59216</v>
      </c>
      <c r="E60" s="105">
        <f>SUM(C60:D60)</f>
        <v>54904</v>
      </c>
    </row>
    <row r="61" spans="1:5">
      <c r="A61" s="100"/>
      <c r="B61" s="106"/>
      <c r="C61" s="107"/>
      <c r="D61" s="107"/>
      <c r="E61" s="107"/>
    </row>
    <row r="62" spans="1:5">
      <c r="A62" s="101" t="s">
        <v>414</v>
      </c>
      <c r="B62" s="101" t="s">
        <v>532</v>
      </c>
      <c r="C62" s="102"/>
      <c r="D62" s="102">
        <v>-5115</v>
      </c>
      <c r="E62" s="102"/>
    </row>
    <row r="63" spans="1:5">
      <c r="A63" s="101"/>
      <c r="B63" s="104" t="s">
        <v>409</v>
      </c>
      <c r="C63" s="105">
        <f>SUM(C62:C62)</f>
        <v>0</v>
      </c>
      <c r="D63" s="105">
        <f>SUM(D62:D62)</f>
        <v>-5115</v>
      </c>
      <c r="E63" s="105">
        <f>SUM(C63:D63)</f>
        <v>-5115</v>
      </c>
    </row>
    <row r="64" spans="1:5">
      <c r="A64" s="100"/>
      <c r="B64" s="106"/>
      <c r="C64" s="107"/>
      <c r="D64" s="107"/>
      <c r="E64" s="107"/>
    </row>
    <row r="65" spans="1:5">
      <c r="A65" s="101" t="s">
        <v>416</v>
      </c>
      <c r="B65" s="101" t="s">
        <v>417</v>
      </c>
      <c r="C65" s="102"/>
      <c r="D65" s="102">
        <v>-10000</v>
      </c>
      <c r="E65" s="102"/>
    </row>
    <row r="66" spans="1:5">
      <c r="A66" s="101" t="s">
        <v>416</v>
      </c>
      <c r="B66" s="101" t="s">
        <v>419</v>
      </c>
      <c r="C66" s="102"/>
      <c r="D66" s="102">
        <v>-1920</v>
      </c>
      <c r="E66" s="102"/>
    </row>
    <row r="67" spans="1:5">
      <c r="A67" s="101" t="s">
        <v>416</v>
      </c>
      <c r="B67" s="101" t="s">
        <v>418</v>
      </c>
      <c r="C67" s="102"/>
      <c r="D67" s="102">
        <v>-11781</v>
      </c>
      <c r="E67" s="102"/>
    </row>
    <row r="68" spans="1:5">
      <c r="A68" s="101" t="s">
        <v>416</v>
      </c>
      <c r="B68" s="101" t="s">
        <v>420</v>
      </c>
      <c r="C68" s="102"/>
      <c r="D68" s="102">
        <v>-3000</v>
      </c>
      <c r="E68" s="102"/>
    </row>
    <row r="69" spans="1:5">
      <c r="A69" s="101" t="s">
        <v>416</v>
      </c>
      <c r="B69" s="101" t="s">
        <v>533</v>
      </c>
      <c r="C69" s="102"/>
      <c r="D69" s="102">
        <v>-1000</v>
      </c>
      <c r="E69" s="102"/>
    </row>
    <row r="70" spans="1:5">
      <c r="A70" s="101" t="s">
        <v>416</v>
      </c>
      <c r="B70" s="101" t="s">
        <v>532</v>
      </c>
      <c r="C70" s="102"/>
      <c r="D70" s="102">
        <v>-1590</v>
      </c>
      <c r="E70" s="102"/>
    </row>
    <row r="71" spans="1:5">
      <c r="A71" s="101" t="s">
        <v>416</v>
      </c>
      <c r="B71" s="101" t="s">
        <v>411</v>
      </c>
      <c r="C71" s="102"/>
      <c r="D71" s="102">
        <v>-1392</v>
      </c>
      <c r="E71" s="102"/>
    </row>
    <row r="72" spans="1:5">
      <c r="A72" s="101" t="s">
        <v>416</v>
      </c>
      <c r="B72" s="101" t="s">
        <v>626</v>
      </c>
      <c r="C72" s="102"/>
      <c r="D72" s="102">
        <v>-599.70000000000005</v>
      </c>
      <c r="E72" s="102"/>
    </row>
    <row r="73" spans="1:5">
      <c r="A73" s="101" t="s">
        <v>416</v>
      </c>
      <c r="B73" s="101" t="s">
        <v>627</v>
      </c>
      <c r="C73" s="102"/>
      <c r="D73" s="102">
        <v>-302</v>
      </c>
      <c r="E73" s="102"/>
    </row>
    <row r="74" spans="1:5">
      <c r="A74" s="101" t="s">
        <v>416</v>
      </c>
      <c r="B74" s="101" t="s">
        <v>450</v>
      </c>
      <c r="C74" s="102"/>
      <c r="D74" s="102">
        <v>-69</v>
      </c>
      <c r="E74" s="102"/>
    </row>
    <row r="75" spans="1:5" s="124" customFormat="1" ht="14.45">
      <c r="A75" s="122" t="s">
        <v>416</v>
      </c>
      <c r="B75" s="122" t="s">
        <v>535</v>
      </c>
      <c r="C75" s="123"/>
      <c r="D75" s="123">
        <v>-2200</v>
      </c>
      <c r="E75" s="123"/>
    </row>
    <row r="76" spans="1:5" s="124" customFormat="1" ht="14.45">
      <c r="A76" s="122" t="s">
        <v>416</v>
      </c>
      <c r="B76" s="122" t="s">
        <v>422</v>
      </c>
      <c r="C76" s="123"/>
      <c r="D76" s="123">
        <v>-750</v>
      </c>
      <c r="E76" s="123"/>
    </row>
    <row r="77" spans="1:5" s="124" customFormat="1" ht="14.45">
      <c r="A77" s="122" t="s">
        <v>416</v>
      </c>
      <c r="B77" s="122" t="s">
        <v>536</v>
      </c>
      <c r="C77" s="123">
        <v>3950</v>
      </c>
      <c r="D77" s="123"/>
      <c r="E77" s="123"/>
    </row>
    <row r="78" spans="1:5">
      <c r="A78" s="101" t="s">
        <v>416</v>
      </c>
      <c r="B78" s="101" t="s">
        <v>424</v>
      </c>
      <c r="C78" s="102">
        <v>15300</v>
      </c>
      <c r="D78" s="102"/>
      <c r="E78" s="102"/>
    </row>
    <row r="79" spans="1:5">
      <c r="A79" s="101"/>
      <c r="B79" s="104" t="s">
        <v>409</v>
      </c>
      <c r="C79" s="105">
        <f>SUM(C65:C78)</f>
        <v>19250</v>
      </c>
      <c r="D79" s="105">
        <f>SUM(D65:D78)</f>
        <v>-34603.699999999997</v>
      </c>
      <c r="E79" s="105">
        <f>SUM(C79:D79)</f>
        <v>-15353.699999999997</v>
      </c>
    </row>
    <row r="80" spans="1:5">
      <c r="A80" s="100"/>
      <c r="B80" s="106"/>
      <c r="C80" s="107"/>
      <c r="D80" s="107"/>
      <c r="E80" s="107"/>
    </row>
    <row r="81" spans="1:5">
      <c r="A81" s="101" t="s">
        <v>425</v>
      </c>
      <c r="B81" s="101" t="s">
        <v>426</v>
      </c>
      <c r="C81" s="102"/>
      <c r="D81" s="102">
        <v>-2160</v>
      </c>
      <c r="E81" s="102"/>
    </row>
    <row r="82" spans="1:5">
      <c r="A82" s="101" t="s">
        <v>425</v>
      </c>
      <c r="B82" s="101" t="s">
        <v>427</v>
      </c>
      <c r="C82" s="102">
        <v>3000</v>
      </c>
      <c r="D82" s="102"/>
      <c r="E82" s="102"/>
    </row>
    <row r="83" spans="1:5">
      <c r="A83" s="101" t="s">
        <v>425</v>
      </c>
      <c r="B83" s="101" t="s">
        <v>429</v>
      </c>
      <c r="C83" s="102">
        <v>360</v>
      </c>
      <c r="D83" s="102">
        <v>-2884.7</v>
      </c>
      <c r="E83" s="102"/>
    </row>
    <row r="84" spans="1:5">
      <c r="A84" s="101"/>
      <c r="B84" s="104" t="s">
        <v>409</v>
      </c>
      <c r="C84" s="105">
        <f>SUM(C81:C83)</f>
        <v>3360</v>
      </c>
      <c r="D84" s="105">
        <f>SUM(D81:D83)</f>
        <v>-5044.7</v>
      </c>
      <c r="E84" s="105">
        <f>SUM(C84:D84)</f>
        <v>-1684.6999999999998</v>
      </c>
    </row>
    <row r="85" spans="1:5">
      <c r="A85" s="100"/>
      <c r="B85" s="106"/>
      <c r="C85" s="107"/>
      <c r="D85" s="107"/>
      <c r="E85" s="107"/>
    </row>
    <row r="86" spans="1:5">
      <c r="A86" s="101" t="s">
        <v>430</v>
      </c>
      <c r="B86" s="101" t="s">
        <v>628</v>
      </c>
      <c r="C86" s="102">
        <v>1750</v>
      </c>
      <c r="D86" s="102">
        <v>-3850</v>
      </c>
      <c r="E86" s="102">
        <v>1100</v>
      </c>
    </row>
    <row r="87" spans="1:5">
      <c r="A87" s="101" t="s">
        <v>430</v>
      </c>
      <c r="B87" s="101" t="s">
        <v>629</v>
      </c>
      <c r="C87" s="102">
        <v>1800</v>
      </c>
      <c r="D87" s="102">
        <v>-9000</v>
      </c>
      <c r="E87" s="102">
        <v>1500</v>
      </c>
    </row>
    <row r="88" spans="1:5">
      <c r="A88" s="101" t="s">
        <v>430</v>
      </c>
      <c r="B88" s="101" t="s">
        <v>630</v>
      </c>
      <c r="C88" s="102">
        <v>14000</v>
      </c>
      <c r="D88" s="102">
        <v>-14242</v>
      </c>
      <c r="E88" s="102">
        <v>242</v>
      </c>
    </row>
    <row r="89" spans="1:5">
      <c r="A89" s="101"/>
      <c r="B89" s="104" t="s">
        <v>409</v>
      </c>
      <c r="C89" s="105">
        <f>SUM(C86:C88)</f>
        <v>17550</v>
      </c>
      <c r="D89" s="105">
        <f>SUM(D86:D88)</f>
        <v>-27092</v>
      </c>
      <c r="E89" s="105">
        <f>SUM(C89:D89)</f>
        <v>-9542</v>
      </c>
    </row>
    <row r="90" spans="1:5">
      <c r="A90" s="100"/>
      <c r="B90" s="106"/>
      <c r="C90" s="107"/>
      <c r="D90" s="107"/>
      <c r="E90" s="107"/>
    </row>
    <row r="91" spans="1:5">
      <c r="A91" s="101" t="s">
        <v>432</v>
      </c>
      <c r="B91" s="101" t="s">
        <v>424</v>
      </c>
      <c r="C91" s="102">
        <v>10800</v>
      </c>
      <c r="D91" s="102"/>
      <c r="E91" s="102"/>
    </row>
    <row r="92" spans="1:5">
      <c r="A92" s="101" t="s">
        <v>432</v>
      </c>
      <c r="B92" s="101" t="s">
        <v>433</v>
      </c>
      <c r="C92" s="102"/>
      <c r="D92" s="102">
        <v>-8911</v>
      </c>
      <c r="E92" s="102"/>
    </row>
    <row r="93" spans="1:5">
      <c r="A93" s="101" t="s">
        <v>432</v>
      </c>
      <c r="B93" s="101" t="s">
        <v>434</v>
      </c>
      <c r="C93" s="102"/>
      <c r="D93" s="102">
        <v>-4110</v>
      </c>
      <c r="E93" s="102"/>
    </row>
    <row r="94" spans="1:5">
      <c r="A94" s="101" t="s">
        <v>432</v>
      </c>
      <c r="B94" s="101" t="s">
        <v>436</v>
      </c>
      <c r="C94" s="102"/>
      <c r="D94" s="102">
        <v>-27000</v>
      </c>
      <c r="E94" s="102"/>
    </row>
    <row r="95" spans="1:5">
      <c r="A95" s="101"/>
      <c r="B95" s="104" t="s">
        <v>409</v>
      </c>
      <c r="C95" s="105">
        <f>SUM(C91:C94)</f>
        <v>10800</v>
      </c>
      <c r="D95" s="105">
        <f>SUM(D91:D94)</f>
        <v>-40021</v>
      </c>
      <c r="E95" s="105">
        <f>SUM(C95:D95)</f>
        <v>-29221</v>
      </c>
    </row>
    <row r="96" spans="1:5">
      <c r="A96" s="100"/>
      <c r="B96" s="106"/>
      <c r="C96" s="107"/>
      <c r="D96" s="107"/>
      <c r="E96" s="107"/>
    </row>
    <row r="97" spans="1:5">
      <c r="A97" s="101" t="s">
        <v>423</v>
      </c>
      <c r="B97" s="101" t="s">
        <v>631</v>
      </c>
      <c r="C97" s="102"/>
      <c r="D97" s="102">
        <v>-3200</v>
      </c>
      <c r="E97" s="102"/>
    </row>
    <row r="98" spans="1:5">
      <c r="A98" s="101" t="s">
        <v>423</v>
      </c>
      <c r="B98" s="101" t="s">
        <v>541</v>
      </c>
      <c r="C98" s="102"/>
      <c r="D98" s="102">
        <v>-1770</v>
      </c>
      <c r="E98" s="102"/>
    </row>
    <row r="99" spans="1:5">
      <c r="A99" s="101" t="s">
        <v>423</v>
      </c>
      <c r="B99" s="101" t="s">
        <v>632</v>
      </c>
      <c r="C99" s="102"/>
      <c r="D99" s="102">
        <v>-1876</v>
      </c>
      <c r="E99" s="102"/>
    </row>
    <row r="100" spans="1:5">
      <c r="A100" s="101" t="s">
        <v>423</v>
      </c>
      <c r="B100" s="101" t="s">
        <v>438</v>
      </c>
      <c r="C100" s="102"/>
      <c r="D100" s="102">
        <v>-6493</v>
      </c>
      <c r="E100" s="102"/>
    </row>
    <row r="101" spans="1:5">
      <c r="A101" s="101" t="s">
        <v>423</v>
      </c>
      <c r="B101" s="101" t="s">
        <v>440</v>
      </c>
      <c r="C101" s="102">
        <v>1400</v>
      </c>
      <c r="D101" s="102">
        <v>-4576</v>
      </c>
      <c r="E101" s="102"/>
    </row>
    <row r="102" spans="1:5">
      <c r="A102" s="101" t="s">
        <v>423</v>
      </c>
      <c r="B102" s="101" t="s">
        <v>441</v>
      </c>
      <c r="C102" s="102"/>
      <c r="D102" s="102">
        <v>-2118</v>
      </c>
      <c r="E102" s="102"/>
    </row>
    <row r="103" spans="1:5" ht="26.45">
      <c r="A103" s="101" t="s">
        <v>423</v>
      </c>
      <c r="B103" s="101" t="s">
        <v>442</v>
      </c>
      <c r="C103" s="102"/>
      <c r="D103" s="102">
        <v>-1680</v>
      </c>
      <c r="E103" s="102"/>
    </row>
    <row r="104" spans="1:5">
      <c r="A104" s="101" t="s">
        <v>423</v>
      </c>
      <c r="B104" s="101" t="s">
        <v>443</v>
      </c>
      <c r="C104" s="102">
        <v>300</v>
      </c>
      <c r="D104" s="102"/>
      <c r="E104" s="102"/>
    </row>
    <row r="105" spans="1:5">
      <c r="A105" s="101"/>
      <c r="B105" s="104" t="s">
        <v>409</v>
      </c>
      <c r="C105" s="105">
        <f>SUM(C97:C104)</f>
        <v>1700</v>
      </c>
      <c r="D105" s="105">
        <f>SUM(D97:D104)</f>
        <v>-21713</v>
      </c>
      <c r="E105" s="105">
        <f>SUM(C105:D105)</f>
        <v>-20013</v>
      </c>
    </row>
    <row r="107" spans="1:5">
      <c r="A107" s="108" t="s">
        <v>543</v>
      </c>
      <c r="B107" s="99">
        <v>42370</v>
      </c>
      <c r="C107" s="99">
        <v>42735</v>
      </c>
      <c r="E107" s="109"/>
    </row>
    <row r="108" spans="1:5">
      <c r="A108" s="110" t="s">
        <v>398</v>
      </c>
      <c r="B108" s="111">
        <v>584.54999999999995</v>
      </c>
      <c r="C108" s="111">
        <v>51.86</v>
      </c>
      <c r="E108" s="109"/>
    </row>
    <row r="109" spans="1:5">
      <c r="A109" s="33"/>
      <c r="B109" s="33"/>
      <c r="C109" s="109"/>
      <c r="D109" s="109"/>
      <c r="E109" s="109"/>
    </row>
    <row r="110" spans="1:5">
      <c r="A110" s="108" t="s">
        <v>399</v>
      </c>
      <c r="B110" s="108" t="s">
        <v>400</v>
      </c>
      <c r="C110" s="112" t="s">
        <v>401</v>
      </c>
      <c r="D110" s="112" t="s">
        <v>402</v>
      </c>
      <c r="E110" s="112" t="s">
        <v>403</v>
      </c>
    </row>
    <row r="111" spans="1:5">
      <c r="A111" s="110" t="s">
        <v>404</v>
      </c>
      <c r="B111" s="110" t="s">
        <v>408</v>
      </c>
      <c r="C111" s="111">
        <v>65</v>
      </c>
      <c r="D111" s="111"/>
      <c r="E111" s="111"/>
    </row>
    <row r="112" spans="1:5">
      <c r="A112" s="110"/>
      <c r="B112" s="113" t="s">
        <v>409</v>
      </c>
      <c r="C112" s="112">
        <f>SUM(C111:C111)</f>
        <v>65</v>
      </c>
      <c r="D112" s="112">
        <f>SUM(D111:D111)</f>
        <v>0</v>
      </c>
      <c r="E112" s="112">
        <f>SUM(C112:D112)</f>
        <v>65</v>
      </c>
    </row>
    <row r="113" spans="1:5">
      <c r="A113" s="33"/>
      <c r="B113" s="114"/>
      <c r="C113" s="115"/>
      <c r="D113" s="115"/>
      <c r="E113" s="115"/>
    </row>
    <row r="114" spans="1:5">
      <c r="A114" s="110" t="s">
        <v>416</v>
      </c>
      <c r="B114" s="110" t="s">
        <v>424</v>
      </c>
      <c r="C114" s="111">
        <v>24</v>
      </c>
      <c r="D114" s="111"/>
      <c r="E114" s="111"/>
    </row>
    <row r="115" spans="1:5">
      <c r="A115" s="110"/>
      <c r="B115" s="110" t="s">
        <v>425</v>
      </c>
      <c r="C115" s="111"/>
      <c r="D115" s="111">
        <v>-210.21</v>
      </c>
      <c r="E115" s="111"/>
    </row>
    <row r="116" spans="1:5">
      <c r="A116" s="110"/>
      <c r="B116" s="113" t="s">
        <v>409</v>
      </c>
      <c r="C116" s="112">
        <f>SUM(C114:C115)</f>
        <v>24</v>
      </c>
      <c r="D116" s="112">
        <f>SUM(D114:D115)</f>
        <v>-210.21</v>
      </c>
      <c r="E116" s="112">
        <f>SUM(C116:D116)</f>
        <v>-186.21</v>
      </c>
    </row>
    <row r="117" spans="1:5">
      <c r="A117" s="33"/>
      <c r="B117" s="114"/>
      <c r="C117" s="115"/>
      <c r="D117" s="115"/>
      <c r="E117" s="115"/>
    </row>
    <row r="118" spans="1:5">
      <c r="A118" s="110" t="s">
        <v>432</v>
      </c>
      <c r="B118" s="110" t="s">
        <v>424</v>
      </c>
      <c r="C118" s="111"/>
      <c r="D118" s="111">
        <v>-400</v>
      </c>
      <c r="E118" s="111"/>
    </row>
    <row r="119" spans="1:5">
      <c r="A119" s="110"/>
      <c r="B119" s="113" t="s">
        <v>409</v>
      </c>
      <c r="C119" s="112">
        <f>SUM(C118:C118)</f>
        <v>0</v>
      </c>
      <c r="D119" s="112">
        <f>SUM(D118:D118)</f>
        <v>-400</v>
      </c>
      <c r="E119" s="112">
        <f>SUM(C119:D119)</f>
        <v>-400</v>
      </c>
    </row>
    <row r="120" spans="1:5">
      <c r="A120" s="33"/>
      <c r="B120" s="114"/>
      <c r="C120" s="115"/>
      <c r="D120" s="115"/>
      <c r="E120" s="115"/>
    </row>
    <row r="121" spans="1:5">
      <c r="A121" s="110" t="s">
        <v>423</v>
      </c>
      <c r="B121" s="110" t="s">
        <v>445</v>
      </c>
      <c r="C121" s="111"/>
      <c r="D121" s="111">
        <v>-1.48</v>
      </c>
      <c r="E121" s="111"/>
    </row>
    <row r="122" spans="1:5">
      <c r="A122" s="110"/>
      <c r="B122" s="113" t="s">
        <v>409</v>
      </c>
      <c r="C122" s="112">
        <f>SUM(C121:C121)</f>
        <v>0</v>
      </c>
      <c r="D122" s="112">
        <f>SUM(D121:D121)</f>
        <v>-1.48</v>
      </c>
      <c r="E122" s="112">
        <f>SUM(C122:D122)</f>
        <v>-1.48</v>
      </c>
    </row>
    <row r="123" spans="1:5">
      <c r="A123" s="33"/>
      <c r="B123" s="114"/>
      <c r="C123" s="115"/>
      <c r="D123" s="115"/>
      <c r="E123" s="115"/>
    </row>
    <row r="124" spans="1:5" ht="13.9" thickBot="1">
      <c r="A124" s="202" t="s">
        <v>633</v>
      </c>
      <c r="B124" s="202"/>
      <c r="C124" s="18"/>
      <c r="D124" s="115"/>
      <c r="E124" s="115"/>
    </row>
    <row r="125" spans="1:5" ht="13.9" thickBot="1">
      <c r="A125" s="89" t="s">
        <v>634</v>
      </c>
      <c r="B125" s="116">
        <v>51.86</v>
      </c>
      <c r="C125" s="117"/>
      <c r="D125" s="115"/>
      <c r="E125" s="115"/>
    </row>
    <row r="126" spans="1:5" ht="13.9" thickBot="1">
      <c r="A126" s="90"/>
      <c r="B126" s="118">
        <v>385622.38</v>
      </c>
      <c r="C126" s="119"/>
      <c r="D126" s="115"/>
      <c r="E126" s="115"/>
    </row>
    <row r="127" spans="1:5" ht="13.9" thickBot="1">
      <c r="A127" s="90" t="s">
        <v>448</v>
      </c>
      <c r="B127" s="120" t="s">
        <v>449</v>
      </c>
      <c r="C127" s="119"/>
      <c r="D127" s="115"/>
      <c r="E127" s="115"/>
    </row>
    <row r="128" spans="1:5" ht="13.9" thickBot="1">
      <c r="A128" s="90" t="s">
        <v>450</v>
      </c>
      <c r="B128" s="121" t="s">
        <v>449</v>
      </c>
      <c r="C128" s="119"/>
      <c r="D128" s="115"/>
      <c r="E128" s="115"/>
    </row>
    <row r="129" spans="1:5" ht="13.9" thickBot="1">
      <c r="A129" s="90" t="s">
        <v>451</v>
      </c>
      <c r="B129" s="91" t="s">
        <v>449</v>
      </c>
      <c r="D129" s="115"/>
      <c r="E129" s="115"/>
    </row>
    <row r="130" spans="1:5" ht="13.9" thickBot="1">
      <c r="A130" s="90" t="s">
        <v>452</v>
      </c>
      <c r="B130" s="91" t="s">
        <v>449</v>
      </c>
      <c r="D130" s="115"/>
      <c r="E130" s="115"/>
    </row>
    <row r="131" spans="1:5" ht="13.9" thickBot="1">
      <c r="A131" s="90" t="s">
        <v>453</v>
      </c>
      <c r="B131" s="91" t="s">
        <v>454</v>
      </c>
      <c r="D131" s="115"/>
      <c r="E131" s="115"/>
    </row>
    <row r="132" spans="1:5" ht="13.9" thickBot="1">
      <c r="A132" s="90" t="s">
        <v>455</v>
      </c>
      <c r="B132" s="91" t="s">
        <v>456</v>
      </c>
      <c r="D132" s="115"/>
      <c r="E132" s="115"/>
    </row>
    <row r="133" spans="1:5" ht="13.9" thickBot="1">
      <c r="A133" s="90" t="s">
        <v>635</v>
      </c>
      <c r="B133" s="91" t="s">
        <v>454</v>
      </c>
      <c r="D133" s="115"/>
      <c r="E133" s="115"/>
    </row>
    <row r="134" spans="1:5" ht="13.9" thickBot="1">
      <c r="A134" s="90" t="s">
        <v>457</v>
      </c>
      <c r="B134" s="91" t="s">
        <v>449</v>
      </c>
      <c r="D134" s="115"/>
      <c r="E134" s="115"/>
    </row>
    <row r="135" spans="1:5" ht="13.9" thickBot="1">
      <c r="A135" s="90" t="s">
        <v>546</v>
      </c>
      <c r="B135" s="91" t="s">
        <v>547</v>
      </c>
      <c r="D135" s="115"/>
      <c r="E135" s="115"/>
    </row>
    <row r="136" spans="1:5" ht="13.9" thickBot="1">
      <c r="A136" s="90" t="s">
        <v>636</v>
      </c>
      <c r="B136" s="91" t="s">
        <v>449</v>
      </c>
      <c r="D136" s="115"/>
      <c r="E136" s="115"/>
    </row>
    <row r="137" spans="1:5" ht="13.9" thickBot="1">
      <c r="A137" s="90" t="s">
        <v>458</v>
      </c>
      <c r="B137" s="91" t="s">
        <v>449</v>
      </c>
      <c r="D137" s="115"/>
      <c r="E137" s="115"/>
    </row>
    <row r="138" spans="1:5" ht="13.9" thickBot="1">
      <c r="A138" s="90" t="s">
        <v>637</v>
      </c>
      <c r="B138" s="91" t="s">
        <v>449</v>
      </c>
      <c r="D138" s="115"/>
      <c r="E138" s="115"/>
    </row>
    <row r="139" spans="1:5">
      <c r="A139" s="92" t="s">
        <v>548</v>
      </c>
      <c r="B139" s="93" t="s">
        <v>638</v>
      </c>
    </row>
    <row r="140" spans="1:5">
      <c r="A140" s="92" t="s">
        <v>639</v>
      </c>
      <c r="B140" s="94"/>
    </row>
    <row r="141" spans="1:5" ht="13.9" thickBot="1">
      <c r="A141" s="90" t="s">
        <v>551</v>
      </c>
      <c r="B141" s="91"/>
    </row>
    <row r="142" spans="1:5" ht="13.9" thickBot="1">
      <c r="A142" s="90" t="s">
        <v>640</v>
      </c>
      <c r="B142" s="91" t="s">
        <v>641</v>
      </c>
    </row>
    <row r="143" spans="1:5" ht="13.9" thickBot="1">
      <c r="A143" s="90" t="s">
        <v>554</v>
      </c>
      <c r="B143" s="95" t="s">
        <v>454</v>
      </c>
    </row>
    <row r="144" spans="1:5" ht="13.9" thickBot="1">
      <c r="A144" s="90" t="s">
        <v>461</v>
      </c>
      <c r="B144" s="96" t="s">
        <v>642</v>
      </c>
    </row>
    <row r="145" spans="1:2" ht="13.9" thickBot="1">
      <c r="A145" s="90" t="s">
        <v>643</v>
      </c>
      <c r="B145" s="96" t="s">
        <v>644</v>
      </c>
    </row>
    <row r="146" spans="1:2" ht="13.9" thickBot="1">
      <c r="A146" s="90" t="s">
        <v>557</v>
      </c>
      <c r="B146" s="96" t="s">
        <v>558</v>
      </c>
    </row>
    <row r="147" spans="1:2">
      <c r="A147" s="93" t="s">
        <v>465</v>
      </c>
      <c r="B147" s="94" t="s">
        <v>645</v>
      </c>
    </row>
    <row r="148" spans="1:2">
      <c r="A148" s="94"/>
      <c r="B148" s="94" t="s">
        <v>646</v>
      </c>
    </row>
    <row r="149" spans="1:2" ht="13.9" thickBot="1">
      <c r="A149" s="91"/>
      <c r="B149" s="91" t="s">
        <v>647</v>
      </c>
    </row>
    <row r="150" spans="1:2">
      <c r="A150" s="37"/>
    </row>
    <row r="151" spans="1:2">
      <c r="A151" s="37" t="s">
        <v>295</v>
      </c>
    </row>
    <row r="152" spans="1:2">
      <c r="A152" s="36" t="s">
        <v>648</v>
      </c>
    </row>
    <row r="153" spans="1:2">
      <c r="A153" s="36" t="s">
        <v>649</v>
      </c>
    </row>
    <row r="154" spans="1:2">
      <c r="A154" s="36" t="s">
        <v>650</v>
      </c>
    </row>
    <row r="155" spans="1:2">
      <c r="A155" s="36" t="s">
        <v>651</v>
      </c>
    </row>
    <row r="156" spans="1:2">
      <c r="A156" s="36" t="s">
        <v>652</v>
      </c>
    </row>
    <row r="157" spans="1:2">
      <c r="A157" s="36" t="s">
        <v>653</v>
      </c>
    </row>
    <row r="158" spans="1:2">
      <c r="A158" s="36" t="s">
        <v>654</v>
      </c>
    </row>
    <row r="159" spans="1:2">
      <c r="A159" s="36" t="s">
        <v>655</v>
      </c>
    </row>
    <row r="160" spans="1:2">
      <c r="A160" s="36" t="s">
        <v>656</v>
      </c>
    </row>
    <row r="161" spans="1:1">
      <c r="A161" s="36" t="s">
        <v>657</v>
      </c>
    </row>
    <row r="163" spans="1:1">
      <c r="A163" s="37" t="s">
        <v>325</v>
      </c>
    </row>
    <row r="164" spans="1:1" ht="26.45">
      <c r="A164" s="36" t="s">
        <v>658</v>
      </c>
    </row>
    <row r="165" spans="1:1">
      <c r="A165" s="37" t="s">
        <v>582</v>
      </c>
    </row>
    <row r="166" spans="1:1">
      <c r="A166" s="37" t="s">
        <v>328</v>
      </c>
    </row>
    <row r="167" spans="1:1">
      <c r="A167" s="36" t="s">
        <v>659</v>
      </c>
    </row>
    <row r="168" spans="1:1">
      <c r="A168" s="36" t="s">
        <v>660</v>
      </c>
    </row>
    <row r="169" spans="1:1" ht="26.45">
      <c r="A169" s="36" t="s">
        <v>661</v>
      </c>
    </row>
    <row r="170" spans="1:1" ht="26.45">
      <c r="A170" s="36" t="s">
        <v>662</v>
      </c>
    </row>
    <row r="171" spans="1:1">
      <c r="A171" s="36" t="s">
        <v>663</v>
      </c>
    </row>
    <row r="173" spans="1:1">
      <c r="A173" s="37" t="s">
        <v>664</v>
      </c>
    </row>
    <row r="174" spans="1:1">
      <c r="A174" s="36" t="s">
        <v>503</v>
      </c>
    </row>
    <row r="176" spans="1:1">
      <c r="A176" s="37" t="s">
        <v>504</v>
      </c>
    </row>
    <row r="177" spans="1:1">
      <c r="A177" s="36" t="s">
        <v>270</v>
      </c>
    </row>
    <row r="179" spans="1:1">
      <c r="A179" s="66" t="s">
        <v>665</v>
      </c>
    </row>
    <row r="180" spans="1:1">
      <c r="A180" s="66" t="s">
        <v>666</v>
      </c>
    </row>
  </sheetData>
  <mergeCells count="1">
    <mergeCell ref="A124:B12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6"/>
  <sheetViews>
    <sheetView workbookViewId="0"/>
  </sheetViews>
  <sheetFormatPr defaultColWidth="9.140625" defaultRowHeight="14.45"/>
  <cols>
    <col min="1" max="1" width="80.28515625" style="35" customWidth="1"/>
    <col min="2" max="2" width="33.42578125" style="35" bestFit="1" customWidth="1"/>
    <col min="3" max="3" width="7" style="35" bestFit="1" customWidth="1"/>
    <col min="4" max="4" width="7.28515625" style="35" bestFit="1" customWidth="1"/>
    <col min="5" max="5" width="7.85546875" style="35" bestFit="1" customWidth="1"/>
    <col min="6" max="16384" width="9.140625" style="35"/>
  </cols>
  <sheetData>
    <row r="1" spans="1:5" ht="15.6">
      <c r="A1" s="34" t="s">
        <v>667</v>
      </c>
    </row>
    <row r="2" spans="1:5">
      <c r="A2" s="36" t="s">
        <v>668</v>
      </c>
    </row>
    <row r="3" spans="1:5">
      <c r="A3" s="36" t="s">
        <v>669</v>
      </c>
    </row>
    <row r="4" spans="1:5">
      <c r="A4" s="36"/>
    </row>
    <row r="5" spans="1:5">
      <c r="A5" s="36" t="s">
        <v>670</v>
      </c>
    </row>
    <row r="6" spans="1:5">
      <c r="A6" s="36" t="s">
        <v>671</v>
      </c>
    </row>
    <row r="7" spans="1:5">
      <c r="A7" s="36"/>
    </row>
    <row r="8" spans="1:5">
      <c r="A8" s="36" t="s">
        <v>672</v>
      </c>
    </row>
    <row r="9" spans="1:5">
      <c r="A9" s="37" t="s">
        <v>673</v>
      </c>
    </row>
    <row r="10" spans="1:5">
      <c r="A10" s="36" t="s">
        <v>674</v>
      </c>
    </row>
    <row r="11" spans="1:5">
      <c r="A11" s="36" t="s">
        <v>675</v>
      </c>
    </row>
    <row r="12" spans="1:5">
      <c r="A12" s="36" t="s">
        <v>676</v>
      </c>
    </row>
    <row r="13" spans="1:5">
      <c r="A13" s="36" t="s">
        <v>677</v>
      </c>
    </row>
    <row r="14" spans="1:5">
      <c r="A14" s="36" t="s">
        <v>678</v>
      </c>
    </row>
    <row r="15" spans="1:5">
      <c r="A15" s="36"/>
      <c r="C15" s="36"/>
      <c r="E15" s="36"/>
    </row>
    <row r="16" spans="1:5">
      <c r="A16" s="36" t="s">
        <v>9</v>
      </c>
      <c r="C16" s="36"/>
      <c r="E16" s="36"/>
    </row>
    <row r="17" spans="1:5">
      <c r="A17" s="36" t="s">
        <v>679</v>
      </c>
    </row>
    <row r="18" spans="1:5">
      <c r="A18" s="37" t="s">
        <v>680</v>
      </c>
    </row>
    <row r="19" spans="1:5">
      <c r="A19" s="36" t="s">
        <v>681</v>
      </c>
    </row>
    <row r="20" spans="1:5">
      <c r="A20" s="36" t="s">
        <v>682</v>
      </c>
    </row>
    <row r="21" spans="1:5">
      <c r="A21" s="36" t="s">
        <v>683</v>
      </c>
    </row>
    <row r="22" spans="1:5">
      <c r="A22" s="36" t="s">
        <v>678</v>
      </c>
    </row>
    <row r="23" spans="1:5">
      <c r="A23" s="36"/>
    </row>
    <row r="24" spans="1:5" ht="27">
      <c r="A24" s="36" t="s">
        <v>684</v>
      </c>
    </row>
    <row r="25" spans="1:5">
      <c r="A25" s="36"/>
    </row>
    <row r="26" spans="1:5">
      <c r="A26" s="36" t="s">
        <v>685</v>
      </c>
    </row>
    <row r="27" spans="1:5">
      <c r="A27" s="36" t="s">
        <v>686</v>
      </c>
    </row>
    <row r="28" spans="1:5" ht="27">
      <c r="A28" s="36" t="s">
        <v>687</v>
      </c>
    </row>
    <row r="29" spans="1:5">
      <c r="A29" s="36"/>
    </row>
    <row r="30" spans="1:5">
      <c r="A30" s="36" t="s">
        <v>688</v>
      </c>
      <c r="C30" s="36"/>
      <c r="E30" s="36"/>
    </row>
    <row r="31" spans="1:5">
      <c r="A31" s="36" t="s">
        <v>689</v>
      </c>
      <c r="C31" s="36"/>
      <c r="E31" s="36"/>
    </row>
    <row r="32" spans="1:5">
      <c r="A32" s="36" t="s">
        <v>690</v>
      </c>
    </row>
    <row r="33" spans="1:1" ht="27">
      <c r="A33" s="37" t="s">
        <v>691</v>
      </c>
    </row>
    <row r="34" spans="1:1">
      <c r="A34" s="36"/>
    </row>
    <row r="35" spans="1:1" ht="40.15">
      <c r="A35" s="36" t="s">
        <v>692</v>
      </c>
    </row>
    <row r="36" spans="1:1" ht="119.45">
      <c r="A36" s="84" t="s">
        <v>693</v>
      </c>
    </row>
    <row r="37" spans="1:1">
      <c r="A37" s="36"/>
    </row>
    <row r="38" spans="1:1">
      <c r="A38" s="37" t="s">
        <v>688</v>
      </c>
    </row>
    <row r="39" spans="1:1">
      <c r="A39" s="36" t="s">
        <v>689</v>
      </c>
    </row>
    <row r="40" spans="1:1">
      <c r="A40" s="36" t="s">
        <v>694</v>
      </c>
    </row>
    <row r="41" spans="1:1">
      <c r="A41" s="36"/>
    </row>
    <row r="42" spans="1:1">
      <c r="A42" s="36" t="s">
        <v>695</v>
      </c>
    </row>
    <row r="43" spans="1:1" ht="53.45">
      <c r="A43" s="84" t="s">
        <v>696</v>
      </c>
    </row>
    <row r="44" spans="1:1">
      <c r="A44" s="36" t="s">
        <v>697</v>
      </c>
    </row>
    <row r="45" spans="1:1">
      <c r="A45" s="38" t="s">
        <v>698</v>
      </c>
    </row>
    <row r="46" spans="1:1">
      <c r="A46" s="38" t="s">
        <v>699</v>
      </c>
    </row>
    <row r="47" spans="1:1" ht="27">
      <c r="A47" s="36" t="s">
        <v>700</v>
      </c>
    </row>
    <row r="48" spans="1:1">
      <c r="A48" s="36"/>
    </row>
    <row r="49" spans="1:1">
      <c r="A49" s="36" t="s">
        <v>701</v>
      </c>
    </row>
    <row r="50" spans="1:1">
      <c r="A50" s="36"/>
    </row>
    <row r="51" spans="1:1">
      <c r="A51" s="85" t="s">
        <v>702</v>
      </c>
    </row>
    <row r="52" spans="1:1" ht="27">
      <c r="A52" s="85" t="s">
        <v>703</v>
      </c>
    </row>
    <row r="53" spans="1:1">
      <c r="A53" s="36" t="s">
        <v>697</v>
      </c>
    </row>
    <row r="54" spans="1:1" ht="40.15">
      <c r="A54" s="85" t="s">
        <v>704</v>
      </c>
    </row>
    <row r="55" spans="1:1" ht="27">
      <c r="A55" s="85" t="s">
        <v>705</v>
      </c>
    </row>
    <row r="56" spans="1:1">
      <c r="A56" s="36" t="s">
        <v>697</v>
      </c>
    </row>
    <row r="57" spans="1:1">
      <c r="A57" s="86" t="s">
        <v>706</v>
      </c>
    </row>
    <row r="58" spans="1:1">
      <c r="A58" s="86" t="s">
        <v>707</v>
      </c>
    </row>
    <row r="59" spans="1:1" ht="27">
      <c r="A59" s="86" t="s">
        <v>708</v>
      </c>
    </row>
    <row r="60" spans="1:1">
      <c r="A60" s="36"/>
    </row>
    <row r="61" spans="1:1" ht="27">
      <c r="A61" s="85" t="s">
        <v>709</v>
      </c>
    </row>
    <row r="62" spans="1:1">
      <c r="A62" s="36" t="s">
        <v>710</v>
      </c>
    </row>
    <row r="63" spans="1:1">
      <c r="A63" s="36" t="s">
        <v>711</v>
      </c>
    </row>
    <row r="64" spans="1:1" ht="106.15">
      <c r="A64" s="85" t="s">
        <v>712</v>
      </c>
    </row>
    <row r="65" spans="1:5">
      <c r="A65" s="36"/>
    </row>
    <row r="66" spans="1:5">
      <c r="A66" s="86" t="s">
        <v>713</v>
      </c>
    </row>
    <row r="67" spans="1:5">
      <c r="A67" s="86" t="s">
        <v>714</v>
      </c>
      <c r="E67" s="36"/>
    </row>
    <row r="68" spans="1:5">
      <c r="A68" s="86" t="s">
        <v>715</v>
      </c>
      <c r="E68" s="36"/>
    </row>
    <row r="69" spans="1:5">
      <c r="A69" s="36"/>
    </row>
    <row r="70" spans="1:5">
      <c r="A70" s="85" t="s">
        <v>716</v>
      </c>
    </row>
    <row r="71" spans="1:5" ht="40.15">
      <c r="A71" s="36" t="s">
        <v>717</v>
      </c>
    </row>
    <row r="72" spans="1:5">
      <c r="A72" s="36"/>
    </row>
    <row r="73" spans="1:5">
      <c r="A73" s="85" t="s">
        <v>718</v>
      </c>
    </row>
    <row r="74" spans="1:5">
      <c r="A74" s="36" t="s">
        <v>678</v>
      </c>
    </row>
    <row r="75" spans="1:5">
      <c r="A75" s="36"/>
    </row>
    <row r="76" spans="1:5">
      <c r="A76" s="37" t="s">
        <v>719</v>
      </c>
    </row>
    <row r="77" spans="1:5">
      <c r="A77" s="36" t="s">
        <v>720</v>
      </c>
    </row>
    <row r="78" spans="1:5">
      <c r="A78" s="36"/>
    </row>
    <row r="79" spans="1:5" ht="40.15">
      <c r="A79" s="37" t="s">
        <v>721</v>
      </c>
    </row>
    <row r="80" spans="1:5">
      <c r="A80" s="36" t="s">
        <v>722</v>
      </c>
    </row>
    <row r="81" spans="1:1">
      <c r="A81" s="36" t="s">
        <v>8</v>
      </c>
    </row>
    <row r="82" spans="1:1">
      <c r="A82" s="36"/>
    </row>
    <row r="83" spans="1:1">
      <c r="A83" s="37" t="s">
        <v>723</v>
      </c>
    </row>
    <row r="84" spans="1:1">
      <c r="A84" s="36" t="s">
        <v>349</v>
      </c>
    </row>
    <row r="85" spans="1:1">
      <c r="A85" s="36" t="s">
        <v>724</v>
      </c>
    </row>
    <row r="86" spans="1:1">
      <c r="A86" s="36" t="s">
        <v>725</v>
      </c>
    </row>
    <row r="87" spans="1:1">
      <c r="A87" s="36" t="s">
        <v>726</v>
      </c>
    </row>
    <row r="88" spans="1:1">
      <c r="A88" s="36" t="s">
        <v>727</v>
      </c>
    </row>
    <row r="89" spans="1:1">
      <c r="A89" s="36" t="s">
        <v>728</v>
      </c>
    </row>
    <row r="90" spans="1:1">
      <c r="A90" s="36" t="s">
        <v>729</v>
      </c>
    </row>
    <row r="91" spans="1:1">
      <c r="A91" s="36" t="s">
        <v>365</v>
      </c>
    </row>
    <row r="92" spans="1:1">
      <c r="A92" s="36" t="s">
        <v>366</v>
      </c>
    </row>
    <row r="93" spans="1:1">
      <c r="A93" s="36" t="s">
        <v>367</v>
      </c>
    </row>
    <row r="94" spans="1:1">
      <c r="A94" s="36" t="s">
        <v>368</v>
      </c>
    </row>
    <row r="95" spans="1:1">
      <c r="A95" s="36"/>
    </row>
    <row r="96" spans="1:1">
      <c r="A96" s="36" t="s">
        <v>730</v>
      </c>
    </row>
    <row r="97" spans="1:3">
      <c r="A97" s="36" t="s">
        <v>731</v>
      </c>
    </row>
    <row r="98" spans="1:3">
      <c r="A98" s="36" t="s">
        <v>732</v>
      </c>
    </row>
    <row r="99" spans="1:3">
      <c r="A99" s="36" t="s">
        <v>733</v>
      </c>
      <c r="C99" s="36"/>
    </row>
    <row r="100" spans="1:3">
      <c r="A100" s="36" t="s">
        <v>734</v>
      </c>
    </row>
    <row r="101" spans="1:3">
      <c r="A101" s="36" t="s">
        <v>733</v>
      </c>
      <c r="C101" s="36"/>
    </row>
    <row r="102" spans="1:3">
      <c r="A102" s="36" t="s">
        <v>735</v>
      </c>
    </row>
    <row r="103" spans="1:3">
      <c r="A103" s="36" t="s">
        <v>736</v>
      </c>
      <c r="B103" s="36"/>
    </row>
    <row r="104" spans="1:3">
      <c r="A104" s="36" t="s">
        <v>737</v>
      </c>
    </row>
    <row r="105" spans="1:3">
      <c r="A105" s="36" t="s">
        <v>738</v>
      </c>
      <c r="B105" s="36"/>
    </row>
    <row r="106" spans="1:3">
      <c r="A106" s="38" t="s">
        <v>739</v>
      </c>
    </row>
    <row r="107" spans="1:3">
      <c r="A107" s="38" t="s">
        <v>740</v>
      </c>
      <c r="B107" s="38"/>
    </row>
    <row r="108" spans="1:3">
      <c r="A108" s="36" t="s">
        <v>741</v>
      </c>
    </row>
    <row r="109" spans="1:3">
      <c r="A109" s="36" t="s">
        <v>742</v>
      </c>
      <c r="B109" s="36"/>
    </row>
    <row r="110" spans="1:3">
      <c r="A110" s="36" t="s">
        <v>743</v>
      </c>
    </row>
    <row r="111" spans="1:3">
      <c r="A111" s="36" t="s">
        <v>744</v>
      </c>
    </row>
    <row r="112" spans="1:3">
      <c r="A112" s="36" t="s">
        <v>733</v>
      </c>
      <c r="C112" s="36"/>
    </row>
    <row r="113" spans="1:2">
      <c r="A113" s="36" t="s">
        <v>745</v>
      </c>
    </row>
    <row r="114" spans="1:2">
      <c r="A114" s="36" t="s">
        <v>733</v>
      </c>
      <c r="B114" s="36"/>
    </row>
    <row r="115" spans="1:2">
      <c r="A115" s="36" t="s">
        <v>746</v>
      </c>
    </row>
    <row r="116" spans="1:2">
      <c r="A116" s="36" t="s">
        <v>736</v>
      </c>
      <c r="B116" s="36"/>
    </row>
    <row r="117" spans="1:2">
      <c r="A117" s="36"/>
    </row>
    <row r="118" spans="1:2" ht="40.15">
      <c r="A118" s="36" t="s">
        <v>747</v>
      </c>
    </row>
    <row r="119" spans="1:2">
      <c r="A119" s="36"/>
    </row>
    <row r="120" spans="1:2">
      <c r="A120" s="36" t="s">
        <v>748</v>
      </c>
    </row>
    <row r="121" spans="1:2">
      <c r="A121" s="36"/>
    </row>
    <row r="122" spans="1:2">
      <c r="A122" s="36" t="s">
        <v>749</v>
      </c>
    </row>
    <row r="123" spans="1:2">
      <c r="A123" s="36"/>
    </row>
    <row r="124" spans="1:2">
      <c r="A124" s="66" t="s">
        <v>750</v>
      </c>
    </row>
    <row r="125" spans="1:2">
      <c r="A125" s="66" t="s">
        <v>751</v>
      </c>
    </row>
    <row r="126" spans="1:2">
      <c r="A126" s="36"/>
    </row>
  </sheetData>
  <pageMargins left="0.7" right="0.7" top="0.78740157499999996" bottom="0.78740157499999996"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18"/>
  <sheetViews>
    <sheetView workbookViewId="0">
      <selection sqref="A1:XFD1048576"/>
    </sheetView>
  </sheetViews>
  <sheetFormatPr defaultColWidth="9.140625" defaultRowHeight="14.45"/>
  <cols>
    <col min="1" max="1" width="80.42578125" style="35" bestFit="1" customWidth="1"/>
    <col min="2" max="2" width="33.42578125" style="35" bestFit="1" customWidth="1"/>
    <col min="3" max="3" width="7" style="35" bestFit="1" customWidth="1"/>
    <col min="4" max="4" width="7.28515625" style="35" bestFit="1" customWidth="1"/>
    <col min="5" max="5" width="7.85546875" style="35" bestFit="1" customWidth="1"/>
    <col min="6" max="16384" width="9.140625" style="35"/>
  </cols>
  <sheetData>
    <row r="1" spans="1:5" ht="15.6">
      <c r="A1" s="34" t="s">
        <v>752</v>
      </c>
    </row>
    <row r="2" spans="1:5">
      <c r="A2" s="36" t="s">
        <v>753</v>
      </c>
    </row>
    <row r="3" spans="1:5">
      <c r="A3" s="36" t="s">
        <v>754</v>
      </c>
    </row>
    <row r="4" spans="1:5">
      <c r="A4" s="36" t="s">
        <v>755</v>
      </c>
    </row>
    <row r="5" spans="1:5">
      <c r="A5" s="36"/>
    </row>
    <row r="6" spans="1:5">
      <c r="A6" s="36" t="s">
        <v>670</v>
      </c>
    </row>
    <row r="7" spans="1:5">
      <c r="A7" s="36" t="s">
        <v>756</v>
      </c>
    </row>
    <row r="8" spans="1:5">
      <c r="A8" s="36"/>
    </row>
    <row r="9" spans="1:5">
      <c r="A9" s="37" t="s">
        <v>757</v>
      </c>
    </row>
    <row r="10" spans="1:5">
      <c r="A10" s="36" t="s">
        <v>758</v>
      </c>
    </row>
    <row r="11" spans="1:5">
      <c r="A11" s="36" t="s">
        <v>759</v>
      </c>
    </row>
    <row r="12" spans="1:5">
      <c r="A12" s="36" t="s">
        <v>676</v>
      </c>
    </row>
    <row r="13" spans="1:5">
      <c r="A13" s="36" t="s">
        <v>760</v>
      </c>
    </row>
    <row r="14" spans="1:5">
      <c r="A14" s="36" t="s">
        <v>720</v>
      </c>
    </row>
    <row r="15" spans="1:5">
      <c r="A15" s="36" t="s">
        <v>761</v>
      </c>
      <c r="C15" s="36"/>
      <c r="E15" s="36"/>
    </row>
    <row r="16" spans="1:5">
      <c r="A16" s="36" t="s">
        <v>762</v>
      </c>
      <c r="C16" s="36"/>
      <c r="E16" s="36"/>
    </row>
    <row r="17" spans="1:5">
      <c r="A17" s="36"/>
    </row>
    <row r="18" spans="1:5">
      <c r="A18" s="37" t="s">
        <v>9</v>
      </c>
    </row>
    <row r="19" spans="1:5">
      <c r="A19" s="36" t="s">
        <v>763</v>
      </c>
    </row>
    <row r="20" spans="1:5">
      <c r="A20" s="36" t="s">
        <v>764</v>
      </c>
    </row>
    <row r="21" spans="1:5">
      <c r="A21" s="36" t="s">
        <v>173</v>
      </c>
    </row>
    <row r="22" spans="1:5">
      <c r="A22" s="36" t="s">
        <v>174</v>
      </c>
    </row>
    <row r="23" spans="1:5">
      <c r="A23" s="36" t="s">
        <v>175</v>
      </c>
    </row>
    <row r="24" spans="1:5">
      <c r="A24" s="36" t="s">
        <v>765</v>
      </c>
    </row>
    <row r="25" spans="1:5">
      <c r="A25" s="36" t="s">
        <v>177</v>
      </c>
    </row>
    <row r="26" spans="1:5">
      <c r="A26" s="36" t="s">
        <v>766</v>
      </c>
    </row>
    <row r="27" spans="1:5">
      <c r="A27" s="36" t="s">
        <v>767</v>
      </c>
    </row>
    <row r="28" spans="1:5">
      <c r="A28" s="36" t="s">
        <v>768</v>
      </c>
    </row>
    <row r="29" spans="1:5">
      <c r="A29" s="36" t="s">
        <v>720</v>
      </c>
    </row>
    <row r="30" spans="1:5">
      <c r="A30" s="36" t="s">
        <v>761</v>
      </c>
      <c r="C30" s="36"/>
      <c r="E30" s="36"/>
    </row>
    <row r="31" spans="1:5">
      <c r="A31" s="36" t="s">
        <v>762</v>
      </c>
      <c r="C31" s="36"/>
      <c r="E31" s="36"/>
    </row>
    <row r="32" spans="1:5">
      <c r="A32" s="36"/>
    </row>
    <row r="33" spans="1:1">
      <c r="A33" s="37" t="s">
        <v>769</v>
      </c>
    </row>
    <row r="34" spans="1:1" ht="27">
      <c r="A34" s="36" t="s">
        <v>770</v>
      </c>
    </row>
    <row r="35" spans="1:1">
      <c r="A35" s="36" t="s">
        <v>771</v>
      </c>
    </row>
    <row r="36" spans="1:1">
      <c r="A36" s="36" t="s">
        <v>772</v>
      </c>
    </row>
    <row r="37" spans="1:1">
      <c r="A37" s="36"/>
    </row>
    <row r="38" spans="1:1">
      <c r="A38" s="37" t="s">
        <v>284</v>
      </c>
    </row>
    <row r="39" spans="1:1">
      <c r="A39" s="36" t="s">
        <v>773</v>
      </c>
    </row>
    <row r="40" spans="1:1" ht="27">
      <c r="A40" s="36" t="s">
        <v>774</v>
      </c>
    </row>
    <row r="41" spans="1:1">
      <c r="A41" s="36" t="s">
        <v>775</v>
      </c>
    </row>
    <row r="42" spans="1:1">
      <c r="A42" s="36" t="s">
        <v>776</v>
      </c>
    </row>
    <row r="43" spans="1:1">
      <c r="A43" s="36" t="s">
        <v>777</v>
      </c>
    </row>
    <row r="44" spans="1:1" ht="40.15">
      <c r="A44" s="36" t="s">
        <v>778</v>
      </c>
    </row>
    <row r="45" spans="1:1" ht="27">
      <c r="A45" s="38" t="s">
        <v>779</v>
      </c>
    </row>
    <row r="46" spans="1:1">
      <c r="A46" s="38" t="s">
        <v>780</v>
      </c>
    </row>
    <row r="47" spans="1:1" ht="27">
      <c r="A47" s="36" t="s">
        <v>781</v>
      </c>
    </row>
    <row r="48" spans="1:1">
      <c r="A48" s="36" t="s">
        <v>782</v>
      </c>
    </row>
    <row r="49" spans="1:5">
      <c r="A49" s="36" t="s">
        <v>783</v>
      </c>
    </row>
    <row r="50" spans="1:5" ht="66.599999999999994">
      <c r="A50" s="33" t="s">
        <v>784</v>
      </c>
    </row>
    <row r="51" spans="1:5" ht="27">
      <c r="A51" s="36" t="s">
        <v>785</v>
      </c>
    </row>
    <row r="52" spans="1:5" ht="27">
      <c r="A52" s="36" t="s">
        <v>786</v>
      </c>
    </row>
    <row r="53" spans="1:5" ht="53.45">
      <c r="A53" s="33" t="s">
        <v>787</v>
      </c>
    </row>
    <row r="54" spans="1:5">
      <c r="A54" s="36" t="s">
        <v>788</v>
      </c>
    </row>
    <row r="55" spans="1:5" ht="27">
      <c r="A55" s="36" t="s">
        <v>789</v>
      </c>
    </row>
    <row r="56" spans="1:5">
      <c r="A56" s="37"/>
    </row>
    <row r="57" spans="1:5">
      <c r="A57" s="37" t="s">
        <v>293</v>
      </c>
    </row>
    <row r="58" spans="1:5">
      <c r="A58" s="203" t="s">
        <v>790</v>
      </c>
      <c r="B58" s="203"/>
      <c r="C58" s="203"/>
      <c r="D58" s="203"/>
      <c r="E58" s="203"/>
    </row>
    <row r="59" spans="1:5" ht="15" thickBot="1"/>
    <row r="60" spans="1:5" ht="15" thickBot="1">
      <c r="A60" s="39"/>
      <c r="B60" s="40">
        <v>42005</v>
      </c>
      <c r="C60" s="40">
        <v>42369</v>
      </c>
    </row>
    <row r="61" spans="1:5" ht="15" thickBot="1">
      <c r="A61" s="41" t="s">
        <v>398</v>
      </c>
      <c r="B61" s="42">
        <v>146049</v>
      </c>
      <c r="C61" s="42">
        <v>304466</v>
      </c>
    </row>
    <row r="62" spans="1:5" ht="15" thickBot="1"/>
    <row r="63" spans="1:5" ht="15" thickBot="1">
      <c r="A63" s="43" t="s">
        <v>399</v>
      </c>
      <c r="B63" s="44" t="s">
        <v>400</v>
      </c>
      <c r="C63" s="44" t="s">
        <v>401</v>
      </c>
      <c r="D63" s="44" t="s">
        <v>402</v>
      </c>
      <c r="E63" s="44" t="s">
        <v>403</v>
      </c>
    </row>
    <row r="64" spans="1:5" ht="15" thickBot="1">
      <c r="A64" s="41" t="s">
        <v>404</v>
      </c>
      <c r="B64" s="45" t="s">
        <v>405</v>
      </c>
      <c r="C64" s="42">
        <v>112020</v>
      </c>
      <c r="D64" s="45"/>
      <c r="E64" s="45"/>
    </row>
    <row r="65" spans="1:5" ht="15" thickBot="1">
      <c r="A65" s="41" t="s">
        <v>404</v>
      </c>
      <c r="B65" s="45" t="s">
        <v>406</v>
      </c>
      <c r="C65" s="45"/>
      <c r="D65" s="42">
        <v>-4590</v>
      </c>
      <c r="E65" s="45"/>
    </row>
    <row r="66" spans="1:5" ht="15" thickBot="1">
      <c r="A66" s="41" t="s">
        <v>404</v>
      </c>
      <c r="B66" s="45" t="s">
        <v>407</v>
      </c>
      <c r="C66" s="42">
        <v>750</v>
      </c>
      <c r="D66" s="45"/>
      <c r="E66" s="45"/>
    </row>
    <row r="67" spans="1:5" ht="15" thickBot="1">
      <c r="A67" s="41" t="s">
        <v>404</v>
      </c>
      <c r="B67" s="45" t="s">
        <v>408</v>
      </c>
      <c r="C67" s="42">
        <v>39810</v>
      </c>
      <c r="D67" s="45"/>
      <c r="E67" s="45"/>
    </row>
    <row r="68" spans="1:5" ht="15" thickBot="1">
      <c r="A68" s="41" t="s">
        <v>404</v>
      </c>
      <c r="B68" s="45" t="s">
        <v>625</v>
      </c>
      <c r="C68" s="42">
        <v>6000</v>
      </c>
      <c r="D68" s="45"/>
      <c r="E68" s="45"/>
    </row>
    <row r="69" spans="1:5" ht="15" thickBot="1">
      <c r="A69" s="41"/>
      <c r="B69" s="46" t="s">
        <v>409</v>
      </c>
      <c r="C69" s="46">
        <v>158580</v>
      </c>
      <c r="D69" s="46">
        <v>-4590</v>
      </c>
      <c r="E69" s="46">
        <v>153990</v>
      </c>
    </row>
    <row r="70" spans="1:5" ht="15" thickBot="1"/>
    <row r="71" spans="1:5" ht="15" thickBot="1">
      <c r="A71" s="39" t="s">
        <v>410</v>
      </c>
      <c r="B71" s="47" t="s">
        <v>411</v>
      </c>
      <c r="C71" s="47"/>
      <c r="D71" s="40">
        <v>-53100</v>
      </c>
      <c r="E71" s="47"/>
    </row>
    <row r="72" spans="1:5" ht="15" thickBot="1">
      <c r="A72" s="41" t="s">
        <v>410</v>
      </c>
      <c r="B72" s="45" t="s">
        <v>412</v>
      </c>
      <c r="C72" s="45"/>
      <c r="D72" s="42">
        <v>-38652</v>
      </c>
      <c r="E72" s="45"/>
    </row>
    <row r="73" spans="1:5" ht="15" thickBot="1">
      <c r="A73" s="41" t="s">
        <v>410</v>
      </c>
      <c r="B73" s="45" t="s">
        <v>413</v>
      </c>
      <c r="C73" s="42">
        <v>132200</v>
      </c>
      <c r="D73" s="45"/>
      <c r="E73" s="45"/>
    </row>
    <row r="74" spans="1:5" ht="15" thickBot="1">
      <c r="A74" s="41"/>
      <c r="B74" s="46" t="s">
        <v>409</v>
      </c>
      <c r="C74" s="46">
        <v>132200</v>
      </c>
      <c r="D74" s="46">
        <v>-91752</v>
      </c>
      <c r="E74" s="46">
        <v>40448</v>
      </c>
    </row>
    <row r="75" spans="1:5" ht="15" thickBot="1"/>
    <row r="76" spans="1:5" ht="15" thickBot="1">
      <c r="A76" s="39" t="s">
        <v>414</v>
      </c>
      <c r="B76" s="47" t="s">
        <v>791</v>
      </c>
      <c r="C76" s="47"/>
      <c r="D76" s="40">
        <v>-5209</v>
      </c>
      <c r="E76" s="47"/>
    </row>
    <row r="77" spans="1:5" ht="15" thickBot="1">
      <c r="A77" s="41" t="s">
        <v>414</v>
      </c>
      <c r="B77" s="45" t="s">
        <v>792</v>
      </c>
      <c r="C77" s="42">
        <v>500</v>
      </c>
      <c r="D77" s="45"/>
      <c r="E77" s="45"/>
    </row>
    <row r="78" spans="1:5" ht="15" thickBot="1">
      <c r="A78" s="41" t="s">
        <v>414</v>
      </c>
      <c r="B78" s="45" t="s">
        <v>793</v>
      </c>
      <c r="C78" s="45"/>
      <c r="D78" s="42">
        <v>-1200</v>
      </c>
      <c r="E78" s="45"/>
    </row>
    <row r="79" spans="1:5" ht="15" thickBot="1">
      <c r="A79" s="41" t="s">
        <v>414</v>
      </c>
      <c r="B79" s="45" t="s">
        <v>794</v>
      </c>
      <c r="C79" s="45"/>
      <c r="D79" s="42">
        <v>-335</v>
      </c>
      <c r="E79" s="45"/>
    </row>
    <row r="80" spans="1:5" ht="15" thickBot="1">
      <c r="A80" s="41"/>
      <c r="B80" s="46" t="s">
        <v>409</v>
      </c>
      <c r="C80" s="46">
        <v>500</v>
      </c>
      <c r="D80" s="46">
        <v>-6744</v>
      </c>
      <c r="E80" s="46">
        <v>-6244</v>
      </c>
    </row>
    <row r="81" spans="1:5" ht="15" thickBot="1"/>
    <row r="82" spans="1:5" ht="15" thickBot="1">
      <c r="A82" s="39" t="s">
        <v>416</v>
      </c>
      <c r="B82" s="47" t="s">
        <v>795</v>
      </c>
      <c r="C82" s="47"/>
      <c r="D82" s="40">
        <v>-7952</v>
      </c>
      <c r="E82" s="47"/>
    </row>
    <row r="83" spans="1:5" ht="15" thickBot="1">
      <c r="A83" s="41" t="s">
        <v>416</v>
      </c>
      <c r="B83" s="45" t="s">
        <v>796</v>
      </c>
      <c r="C83" s="45"/>
      <c r="D83" s="42">
        <v>-2175</v>
      </c>
      <c r="E83" s="45"/>
    </row>
    <row r="84" spans="1:5" ht="15" thickBot="1">
      <c r="A84" s="41" t="s">
        <v>416</v>
      </c>
      <c r="B84" s="45" t="s">
        <v>533</v>
      </c>
      <c r="C84" s="45"/>
      <c r="D84" s="42">
        <v>-1000</v>
      </c>
      <c r="E84" s="45"/>
    </row>
    <row r="85" spans="1:5" ht="15" thickBot="1">
      <c r="A85" s="41" t="s">
        <v>416</v>
      </c>
      <c r="B85" s="45" t="s">
        <v>797</v>
      </c>
      <c r="C85" s="45"/>
      <c r="D85" s="42">
        <v>-835</v>
      </c>
      <c r="E85" s="45"/>
    </row>
    <row r="86" spans="1:5" ht="15" thickBot="1">
      <c r="A86" s="41" t="s">
        <v>416</v>
      </c>
      <c r="B86" s="45" t="s">
        <v>420</v>
      </c>
      <c r="C86" s="45"/>
      <c r="D86" s="42">
        <v>-1000</v>
      </c>
      <c r="E86" s="45"/>
    </row>
    <row r="87" spans="1:5" ht="15" thickBot="1">
      <c r="A87" s="41" t="s">
        <v>416</v>
      </c>
      <c r="B87" s="45" t="s">
        <v>419</v>
      </c>
      <c r="C87" s="45"/>
      <c r="D87" s="42">
        <v>-13680</v>
      </c>
      <c r="E87" s="45"/>
    </row>
    <row r="88" spans="1:5" ht="15" thickBot="1">
      <c r="A88" s="41" t="s">
        <v>416</v>
      </c>
      <c r="B88" s="45" t="s">
        <v>798</v>
      </c>
      <c r="C88" s="45"/>
      <c r="D88" s="42">
        <v>-1007</v>
      </c>
      <c r="E88" s="45"/>
    </row>
    <row r="89" spans="1:5" ht="15" thickBot="1">
      <c r="A89" s="41" t="s">
        <v>416</v>
      </c>
      <c r="B89" s="45" t="s">
        <v>423</v>
      </c>
      <c r="C89" s="45"/>
      <c r="D89" s="42">
        <v>-162</v>
      </c>
      <c r="E89" s="45"/>
    </row>
    <row r="90" spans="1:5" ht="15" thickBot="1">
      <c r="A90" s="41" t="s">
        <v>416</v>
      </c>
      <c r="B90" s="45" t="s">
        <v>424</v>
      </c>
      <c r="C90" s="42">
        <v>15200</v>
      </c>
      <c r="D90" s="45"/>
      <c r="E90" s="45"/>
    </row>
    <row r="91" spans="1:5" ht="15" thickBot="1">
      <c r="A91" s="41"/>
      <c r="B91" s="46" t="s">
        <v>409</v>
      </c>
      <c r="C91" s="46">
        <v>15200</v>
      </c>
      <c r="D91" s="46">
        <v>-27811</v>
      </c>
      <c r="E91" s="46">
        <v>-12611</v>
      </c>
    </row>
    <row r="92" spans="1:5" ht="15" thickBot="1"/>
    <row r="93" spans="1:5" ht="15" thickBot="1">
      <c r="A93" s="39" t="s">
        <v>427</v>
      </c>
      <c r="B93" s="47" t="s">
        <v>426</v>
      </c>
      <c r="C93" s="47"/>
      <c r="D93" s="40">
        <v>-950</v>
      </c>
      <c r="E93" s="47"/>
    </row>
    <row r="94" spans="1:5" ht="15" thickBot="1">
      <c r="A94" s="41" t="s">
        <v>427</v>
      </c>
      <c r="B94" s="45" t="s">
        <v>799</v>
      </c>
      <c r="C94" s="45"/>
      <c r="D94" s="42">
        <v>-2600</v>
      </c>
      <c r="E94" s="45"/>
    </row>
    <row r="95" spans="1:5" ht="15" thickBot="1">
      <c r="A95" s="41"/>
      <c r="B95" s="46" t="s">
        <v>409</v>
      </c>
      <c r="C95" s="46">
        <v>0</v>
      </c>
      <c r="D95" s="46">
        <v>-3550</v>
      </c>
      <c r="E95" s="46">
        <v>-3550</v>
      </c>
    </row>
    <row r="96" spans="1:5" ht="15" thickBot="1"/>
    <row r="97" spans="1:5" ht="15" thickBot="1">
      <c r="A97" s="39" t="s">
        <v>430</v>
      </c>
      <c r="B97" s="47" t="s">
        <v>800</v>
      </c>
      <c r="C97" s="40">
        <v>1000</v>
      </c>
      <c r="D97" s="47"/>
      <c r="E97" s="47"/>
    </row>
    <row r="98" spans="1:5" ht="15" thickBot="1">
      <c r="A98" s="41" t="s">
        <v>430</v>
      </c>
      <c r="B98" s="45" t="s">
        <v>801</v>
      </c>
      <c r="C98" s="42">
        <v>5700</v>
      </c>
      <c r="D98" s="45"/>
      <c r="E98" s="45"/>
    </row>
    <row r="99" spans="1:5" ht="15" thickBot="1">
      <c r="A99" s="41"/>
      <c r="B99" s="46" t="s">
        <v>409</v>
      </c>
      <c r="C99" s="46">
        <v>6700</v>
      </c>
      <c r="D99" s="46">
        <v>0</v>
      </c>
      <c r="E99" s="46">
        <v>6700</v>
      </c>
    </row>
    <row r="100" spans="1:5" ht="15" thickBot="1"/>
    <row r="101" spans="1:5" ht="15" thickBot="1">
      <c r="A101" s="39" t="s">
        <v>432</v>
      </c>
      <c r="B101" s="47" t="s">
        <v>802</v>
      </c>
      <c r="C101" s="47"/>
      <c r="D101" s="40">
        <v>-620</v>
      </c>
      <c r="E101" s="47"/>
    </row>
    <row r="102" spans="1:5" ht="15" thickBot="1">
      <c r="A102" s="41" t="s">
        <v>432</v>
      </c>
      <c r="B102" s="45" t="s">
        <v>436</v>
      </c>
      <c r="C102" s="45"/>
      <c r="D102" s="42">
        <v>-5666</v>
      </c>
      <c r="E102" s="45"/>
    </row>
    <row r="103" spans="1:5" ht="15" thickBot="1">
      <c r="A103" s="41"/>
      <c r="B103" s="46" t="s">
        <v>409</v>
      </c>
      <c r="C103" s="46">
        <v>0</v>
      </c>
      <c r="D103" s="46">
        <v>-6286</v>
      </c>
      <c r="E103" s="46">
        <v>-6286</v>
      </c>
    </row>
    <row r="104" spans="1:5" ht="15" thickBot="1"/>
    <row r="105" spans="1:5" ht="15" thickBot="1">
      <c r="A105" s="39" t="s">
        <v>423</v>
      </c>
      <c r="B105" s="47" t="s">
        <v>803</v>
      </c>
      <c r="C105" s="47"/>
      <c r="D105" s="40">
        <v>-350</v>
      </c>
      <c r="E105" s="47"/>
    </row>
    <row r="106" spans="1:5" ht="15" thickBot="1">
      <c r="A106" s="41" t="s">
        <v>423</v>
      </c>
      <c r="B106" s="45" t="s">
        <v>804</v>
      </c>
      <c r="C106" s="45"/>
      <c r="D106" s="42">
        <v>-1704</v>
      </c>
      <c r="E106" s="45"/>
    </row>
    <row r="107" spans="1:5" ht="15" thickBot="1">
      <c r="A107" s="41" t="s">
        <v>423</v>
      </c>
      <c r="B107" s="45" t="s">
        <v>805</v>
      </c>
      <c r="C107" s="45"/>
      <c r="D107" s="42">
        <v>-2892</v>
      </c>
      <c r="E107" s="45"/>
    </row>
    <row r="108" spans="1:5" ht="15" thickBot="1">
      <c r="A108" s="41" t="s">
        <v>423</v>
      </c>
      <c r="B108" s="45" t="s">
        <v>806</v>
      </c>
      <c r="C108" s="45"/>
      <c r="D108" s="42">
        <v>-500</v>
      </c>
      <c r="E108" s="45"/>
    </row>
    <row r="109" spans="1:5" ht="15" thickBot="1">
      <c r="A109" s="41" t="s">
        <v>423</v>
      </c>
      <c r="B109" s="45" t="s">
        <v>438</v>
      </c>
      <c r="C109" s="45"/>
      <c r="D109" s="42">
        <v>-6529</v>
      </c>
      <c r="E109" s="45"/>
    </row>
    <row r="110" spans="1:5" ht="15" thickBot="1">
      <c r="A110" s="41" t="s">
        <v>423</v>
      </c>
      <c r="B110" s="45" t="s">
        <v>457</v>
      </c>
      <c r="C110" s="45"/>
      <c r="D110" s="42">
        <v>-2908</v>
      </c>
      <c r="E110" s="45"/>
    </row>
    <row r="111" spans="1:5" ht="15" thickBot="1">
      <c r="A111" s="41" t="s">
        <v>423</v>
      </c>
      <c r="B111" s="45" t="s">
        <v>440</v>
      </c>
      <c r="C111" s="42">
        <v>1480</v>
      </c>
      <c r="D111" s="42">
        <v>-2405</v>
      </c>
      <c r="E111" s="45"/>
    </row>
    <row r="112" spans="1:5" ht="15" thickBot="1">
      <c r="A112" s="41" t="s">
        <v>423</v>
      </c>
      <c r="B112" s="45" t="s">
        <v>807</v>
      </c>
      <c r="C112" s="45"/>
      <c r="D112" s="42">
        <v>-320</v>
      </c>
      <c r="E112" s="45"/>
    </row>
    <row r="113" spans="1:5" ht="15" thickBot="1">
      <c r="A113" s="41" t="s">
        <v>423</v>
      </c>
      <c r="B113" s="45" t="s">
        <v>441</v>
      </c>
      <c r="C113" s="45"/>
      <c r="D113" s="42">
        <v>-2118</v>
      </c>
      <c r="E113" s="45"/>
    </row>
    <row r="114" spans="1:5" ht="15" thickBot="1">
      <c r="A114" s="41" t="s">
        <v>423</v>
      </c>
      <c r="B114" s="45" t="s">
        <v>808</v>
      </c>
      <c r="C114" s="45"/>
      <c r="D114" s="42">
        <v>-420</v>
      </c>
      <c r="E114" s="45"/>
    </row>
    <row r="115" spans="1:5" ht="15" thickBot="1">
      <c r="A115" s="41" t="s">
        <v>423</v>
      </c>
      <c r="B115" s="45" t="s">
        <v>443</v>
      </c>
      <c r="C115" s="42">
        <v>250</v>
      </c>
      <c r="D115" s="45"/>
      <c r="E115" s="45"/>
    </row>
    <row r="116" spans="1:5" ht="15" thickBot="1">
      <c r="A116" s="41"/>
      <c r="B116" s="46" t="s">
        <v>409</v>
      </c>
      <c r="C116" s="46">
        <v>1730</v>
      </c>
      <c r="D116" s="46">
        <v>-20146</v>
      </c>
      <c r="E116" s="46">
        <v>-18416</v>
      </c>
    </row>
    <row r="117" spans="1:5">
      <c r="A117" s="37"/>
    </row>
    <row r="118" spans="1:5">
      <c r="A118" s="37"/>
    </row>
    <row r="119" spans="1:5">
      <c r="A119" s="204" t="s">
        <v>809</v>
      </c>
      <c r="B119" s="204"/>
      <c r="C119" s="204"/>
      <c r="D119" s="204"/>
      <c r="E119" s="204"/>
    </row>
    <row r="120" spans="1:5" ht="15" thickBot="1"/>
    <row r="121" spans="1:5" ht="15" thickBot="1">
      <c r="A121" s="48"/>
      <c r="B121" s="49">
        <v>42005</v>
      </c>
      <c r="C121" s="49">
        <v>42369</v>
      </c>
    </row>
    <row r="122" spans="1:5" ht="15" thickBot="1">
      <c r="A122" s="50" t="s">
        <v>398</v>
      </c>
      <c r="B122" s="51">
        <v>195.15</v>
      </c>
      <c r="C122" s="51">
        <v>584.54999999999995</v>
      </c>
    </row>
    <row r="123" spans="1:5" ht="15" thickBot="1"/>
    <row r="124" spans="1:5" ht="15" thickBot="1">
      <c r="A124" s="52" t="s">
        <v>399</v>
      </c>
      <c r="B124" s="53" t="s">
        <v>400</v>
      </c>
      <c r="C124" s="53" t="s">
        <v>401</v>
      </c>
      <c r="D124" s="53" t="s">
        <v>402</v>
      </c>
      <c r="E124" s="53" t="s">
        <v>403</v>
      </c>
    </row>
    <row r="125" spans="1:5" ht="15" thickBot="1">
      <c r="A125" s="50" t="s">
        <v>404</v>
      </c>
      <c r="B125" s="54" t="s">
        <v>405</v>
      </c>
      <c r="C125" s="51">
        <v>79.599999999999994</v>
      </c>
      <c r="D125" s="54"/>
      <c r="E125" s="54"/>
    </row>
    <row r="126" spans="1:5" ht="15" thickBot="1">
      <c r="A126" s="50" t="s">
        <v>404</v>
      </c>
      <c r="B126" s="54" t="s">
        <v>408</v>
      </c>
      <c r="C126" s="51">
        <v>180</v>
      </c>
      <c r="D126" s="54"/>
      <c r="E126" s="54"/>
    </row>
    <row r="127" spans="1:5" ht="15" thickBot="1">
      <c r="A127" s="50"/>
      <c r="B127" s="55" t="s">
        <v>409</v>
      </c>
      <c r="C127" s="55">
        <v>259.60000000000002</v>
      </c>
      <c r="D127" s="55">
        <v>0</v>
      </c>
      <c r="E127" s="55">
        <v>259.60000000000002</v>
      </c>
    </row>
    <row r="128" spans="1:5" ht="15" thickBot="1"/>
    <row r="129" spans="1:5" ht="15" thickBot="1">
      <c r="A129" s="48" t="s">
        <v>410</v>
      </c>
      <c r="B129" s="56" t="s">
        <v>413</v>
      </c>
      <c r="C129" s="49">
        <v>84</v>
      </c>
      <c r="D129" s="56"/>
      <c r="E129" s="56"/>
    </row>
    <row r="130" spans="1:5" ht="15" thickBot="1">
      <c r="A130" s="50"/>
      <c r="B130" s="55" t="s">
        <v>409</v>
      </c>
      <c r="C130" s="55">
        <v>84</v>
      </c>
      <c r="D130" s="55">
        <v>0</v>
      </c>
      <c r="E130" s="55">
        <v>84</v>
      </c>
    </row>
    <row r="131" spans="1:5" ht="15" thickBot="1"/>
    <row r="132" spans="1:5" ht="15" thickBot="1">
      <c r="A132" s="48" t="s">
        <v>416</v>
      </c>
      <c r="B132" s="56" t="s">
        <v>424</v>
      </c>
      <c r="C132" s="49">
        <v>48</v>
      </c>
      <c r="D132" s="56"/>
      <c r="E132" s="56"/>
    </row>
    <row r="133" spans="1:5" ht="15" thickBot="1">
      <c r="A133" s="50"/>
      <c r="B133" s="55" t="s">
        <v>409</v>
      </c>
      <c r="C133" s="55">
        <v>48</v>
      </c>
      <c r="D133" s="55">
        <v>0</v>
      </c>
      <c r="E133" s="55">
        <v>48</v>
      </c>
    </row>
    <row r="134" spans="1:5" ht="15" thickBot="1"/>
    <row r="135" spans="1:5" ht="15" thickBot="1">
      <c r="A135" s="48" t="s">
        <v>423</v>
      </c>
      <c r="B135" s="56" t="s">
        <v>445</v>
      </c>
      <c r="C135" s="56"/>
      <c r="D135" s="49">
        <v>-2.2000000000000002</v>
      </c>
      <c r="E135" s="56"/>
    </row>
    <row r="136" spans="1:5" ht="15" thickBot="1">
      <c r="A136" s="50"/>
      <c r="B136" s="55" t="s">
        <v>409</v>
      </c>
      <c r="C136" s="55">
        <v>0</v>
      </c>
      <c r="D136" s="55">
        <v>-2.2000000000000002</v>
      </c>
      <c r="E136" s="55">
        <v>-2.2000000000000002</v>
      </c>
    </row>
    <row r="137" spans="1:5">
      <c r="A137" s="37"/>
    </row>
    <row r="138" spans="1:5">
      <c r="A138" s="204" t="s">
        <v>810</v>
      </c>
      <c r="B138" s="204"/>
    </row>
    <row r="139" spans="1:5" ht="15" thickBot="1"/>
    <row r="140" spans="1:5">
      <c r="A140" s="57" t="s">
        <v>811</v>
      </c>
      <c r="B140" s="58" t="s">
        <v>812</v>
      </c>
    </row>
    <row r="141" spans="1:5" ht="15" thickBot="1">
      <c r="A141" s="59"/>
      <c r="B141" s="60" t="s">
        <v>813</v>
      </c>
    </row>
    <row r="142" spans="1:5" ht="15" thickBot="1">
      <c r="A142" s="61" t="s">
        <v>448</v>
      </c>
      <c r="B142" s="59" t="s">
        <v>449</v>
      </c>
    </row>
    <row r="143" spans="1:5" ht="15" thickBot="1">
      <c r="A143" s="61" t="s">
        <v>451</v>
      </c>
      <c r="B143" s="59" t="s">
        <v>449</v>
      </c>
    </row>
    <row r="144" spans="1:5" ht="15" thickBot="1">
      <c r="A144" s="61" t="s">
        <v>453</v>
      </c>
      <c r="B144" s="59" t="s">
        <v>454</v>
      </c>
    </row>
    <row r="145" spans="1:2" ht="15" thickBot="1">
      <c r="A145" s="61" t="s">
        <v>455</v>
      </c>
      <c r="B145" s="59" t="s">
        <v>456</v>
      </c>
    </row>
    <row r="146" spans="1:2" ht="15" thickBot="1">
      <c r="A146" s="61" t="s">
        <v>635</v>
      </c>
      <c r="B146" s="59" t="s">
        <v>814</v>
      </c>
    </row>
    <row r="147" spans="1:2" ht="15" thickBot="1">
      <c r="A147" s="61" t="s">
        <v>457</v>
      </c>
      <c r="B147" s="59" t="s">
        <v>449</v>
      </c>
    </row>
    <row r="148" spans="1:2" ht="15" thickBot="1">
      <c r="A148" s="61" t="s">
        <v>546</v>
      </c>
      <c r="B148" s="59" t="s">
        <v>815</v>
      </c>
    </row>
    <row r="149" spans="1:2" ht="15" thickBot="1">
      <c r="A149" s="61" t="s">
        <v>816</v>
      </c>
      <c r="B149" s="59" t="s">
        <v>558</v>
      </c>
    </row>
    <row r="150" spans="1:2" ht="15" thickBot="1">
      <c r="A150" s="61" t="s">
        <v>636</v>
      </c>
      <c r="B150" s="59" t="s">
        <v>449</v>
      </c>
    </row>
    <row r="151" spans="1:2">
      <c r="A151" s="62" t="s">
        <v>548</v>
      </c>
      <c r="B151" s="63" t="s">
        <v>817</v>
      </c>
    </row>
    <row r="152" spans="1:2">
      <c r="A152" s="62" t="s">
        <v>818</v>
      </c>
      <c r="B152" s="63"/>
    </row>
    <row r="153" spans="1:2" ht="15" thickBot="1">
      <c r="A153" s="61" t="s">
        <v>819</v>
      </c>
      <c r="B153" s="59"/>
    </row>
    <row r="154" spans="1:2" ht="15" thickBot="1">
      <c r="A154" s="61" t="s">
        <v>820</v>
      </c>
      <c r="B154" s="59" t="s">
        <v>821</v>
      </c>
    </row>
    <row r="155" spans="1:2" ht="15" thickBot="1">
      <c r="A155" s="61" t="s">
        <v>822</v>
      </c>
      <c r="B155" s="64" t="s">
        <v>823</v>
      </c>
    </row>
    <row r="156" spans="1:2" ht="15" thickBot="1">
      <c r="A156" s="61" t="s">
        <v>461</v>
      </c>
      <c r="B156" s="59" t="s">
        <v>824</v>
      </c>
    </row>
    <row r="157" spans="1:2" ht="15" thickBot="1">
      <c r="A157" s="61" t="s">
        <v>557</v>
      </c>
      <c r="B157" s="59" t="s">
        <v>825</v>
      </c>
    </row>
    <row r="158" spans="1:2">
      <c r="A158" s="63" t="s">
        <v>465</v>
      </c>
      <c r="B158" s="65" t="s">
        <v>826</v>
      </c>
    </row>
    <row r="159" spans="1:2">
      <c r="A159" s="63"/>
      <c r="B159" s="65" t="s">
        <v>827</v>
      </c>
    </row>
    <row r="160" spans="1:2" ht="15" thickBot="1">
      <c r="A160" s="59"/>
      <c r="B160" s="60" t="s">
        <v>828</v>
      </c>
    </row>
    <row r="161" spans="1:1">
      <c r="A161" s="37"/>
    </row>
    <row r="162" spans="1:1">
      <c r="A162" s="37" t="s">
        <v>295</v>
      </c>
    </row>
    <row r="163" spans="1:1">
      <c r="A163" s="36" t="s">
        <v>829</v>
      </c>
    </row>
    <row r="164" spans="1:1">
      <c r="A164" s="36" t="s">
        <v>830</v>
      </c>
    </row>
    <row r="165" spans="1:1">
      <c r="A165" s="36" t="s">
        <v>831</v>
      </c>
    </row>
    <row r="166" spans="1:1">
      <c r="A166" s="36"/>
    </row>
    <row r="167" spans="1:1">
      <c r="A167" s="36" t="s">
        <v>832</v>
      </c>
    </row>
    <row r="168" spans="1:1">
      <c r="A168" s="36"/>
    </row>
    <row r="169" spans="1:1">
      <c r="A169" s="37" t="s">
        <v>833</v>
      </c>
    </row>
    <row r="170" spans="1:1" ht="27">
      <c r="A170" s="36" t="s">
        <v>834</v>
      </c>
    </row>
    <row r="171" spans="1:1">
      <c r="A171" s="37" t="s">
        <v>582</v>
      </c>
    </row>
    <row r="172" spans="1:1">
      <c r="A172" s="37" t="s">
        <v>835</v>
      </c>
    </row>
    <row r="173" spans="1:1">
      <c r="A173" s="36" t="s">
        <v>836</v>
      </c>
    </row>
    <row r="174" spans="1:1" ht="27">
      <c r="A174" s="36" t="s">
        <v>837</v>
      </c>
    </row>
    <row r="175" spans="1:1">
      <c r="A175" s="36" t="s">
        <v>838</v>
      </c>
    </row>
    <row r="176" spans="1:1">
      <c r="A176" s="36" t="s">
        <v>839</v>
      </c>
    </row>
    <row r="177" spans="1:5" ht="27">
      <c r="A177" s="36" t="s">
        <v>840</v>
      </c>
    </row>
    <row r="178" spans="1:5" ht="27">
      <c r="A178" s="36" t="s">
        <v>841</v>
      </c>
    </row>
    <row r="179" spans="1:5">
      <c r="A179" s="36"/>
    </row>
    <row r="180" spans="1:5">
      <c r="A180" s="37" t="s">
        <v>842</v>
      </c>
    </row>
    <row r="181" spans="1:5">
      <c r="A181" s="36" t="s">
        <v>513</v>
      </c>
    </row>
    <row r="182" spans="1:5">
      <c r="A182" s="36" t="s">
        <v>761</v>
      </c>
      <c r="C182" s="36"/>
      <c r="E182" s="36"/>
    </row>
    <row r="183" spans="1:5">
      <c r="A183" s="36" t="s">
        <v>762</v>
      </c>
      <c r="C183" s="36"/>
      <c r="E183" s="36"/>
    </row>
    <row r="184" spans="1:5">
      <c r="A184" s="36"/>
    </row>
    <row r="185" spans="1:5">
      <c r="A185" s="37" t="s">
        <v>843</v>
      </c>
    </row>
    <row r="186" spans="1:5">
      <c r="A186" s="36" t="s">
        <v>513</v>
      </c>
    </row>
    <row r="187" spans="1:5">
      <c r="A187" s="36" t="s">
        <v>761</v>
      </c>
      <c r="C187" s="36"/>
      <c r="E187" s="36"/>
    </row>
    <row r="188" spans="1:5">
      <c r="A188" s="36" t="s">
        <v>762</v>
      </c>
      <c r="C188" s="36"/>
      <c r="E188" s="36"/>
    </row>
    <row r="189" spans="1:5">
      <c r="A189" s="36"/>
    </row>
    <row r="190" spans="1:5">
      <c r="A190" s="37" t="s">
        <v>844</v>
      </c>
    </row>
    <row r="191" spans="1:5">
      <c r="A191" s="36" t="s">
        <v>513</v>
      </c>
    </row>
    <row r="192" spans="1:5">
      <c r="A192" s="36" t="s">
        <v>761</v>
      </c>
      <c r="C192" s="36"/>
      <c r="E192" s="36"/>
    </row>
    <row r="193" spans="1:5">
      <c r="A193" s="36" t="s">
        <v>762</v>
      </c>
      <c r="C193" s="36"/>
      <c r="E193" s="36"/>
    </row>
    <row r="194" spans="1:5">
      <c r="A194" s="36"/>
    </row>
    <row r="195" spans="1:5">
      <c r="A195" s="37" t="s">
        <v>845</v>
      </c>
    </row>
    <row r="196" spans="1:5">
      <c r="A196" s="36" t="s">
        <v>846</v>
      </c>
    </row>
    <row r="197" spans="1:5">
      <c r="A197" s="36" t="s">
        <v>847</v>
      </c>
    </row>
    <row r="198" spans="1:5">
      <c r="A198" s="36" t="s">
        <v>848</v>
      </c>
    </row>
    <row r="199" spans="1:5">
      <c r="A199" s="36" t="s">
        <v>849</v>
      </c>
    </row>
    <row r="200" spans="1:5">
      <c r="A200" s="36" t="s">
        <v>850</v>
      </c>
    </row>
    <row r="201" spans="1:5">
      <c r="A201" s="36" t="s">
        <v>851</v>
      </c>
    </row>
    <row r="202" spans="1:5">
      <c r="A202" s="36" t="s">
        <v>852</v>
      </c>
    </row>
    <row r="203" spans="1:5">
      <c r="A203" s="36" t="s">
        <v>853</v>
      </c>
    </row>
    <row r="204" spans="1:5">
      <c r="A204" s="36" t="s">
        <v>854</v>
      </c>
    </row>
    <row r="205" spans="1:5">
      <c r="A205" s="36" t="s">
        <v>855</v>
      </c>
    </row>
    <row r="206" spans="1:5">
      <c r="A206" s="36"/>
    </row>
    <row r="207" spans="1:5" ht="27">
      <c r="A207" s="36" t="s">
        <v>856</v>
      </c>
    </row>
    <row r="208" spans="1:5">
      <c r="A208" s="36"/>
    </row>
    <row r="209" spans="1:5">
      <c r="A209" s="37" t="s">
        <v>254</v>
      </c>
    </row>
    <row r="210" spans="1:5">
      <c r="A210" s="36" t="s">
        <v>503</v>
      </c>
    </row>
    <row r="211" spans="1:5">
      <c r="A211" s="36"/>
    </row>
    <row r="212" spans="1:5">
      <c r="A212" s="37" t="s">
        <v>857</v>
      </c>
    </row>
    <row r="213" spans="1:5">
      <c r="A213" s="36" t="s">
        <v>513</v>
      </c>
    </row>
    <row r="214" spans="1:5">
      <c r="A214" s="36" t="s">
        <v>761</v>
      </c>
      <c r="C214" s="36"/>
      <c r="E214" s="36"/>
    </row>
    <row r="215" spans="1:5">
      <c r="A215" s="36" t="s">
        <v>762</v>
      </c>
      <c r="C215" s="36"/>
      <c r="E215" s="36"/>
    </row>
    <row r="216" spans="1:5">
      <c r="A216" s="36"/>
    </row>
    <row r="217" spans="1:5">
      <c r="A217" s="66" t="s">
        <v>750</v>
      </c>
    </row>
    <row r="218" spans="1:5">
      <c r="A218" s="66" t="s">
        <v>858</v>
      </c>
    </row>
  </sheetData>
  <mergeCells count="3">
    <mergeCell ref="A58:E58"/>
    <mergeCell ref="A119:E119"/>
    <mergeCell ref="A138:B138"/>
  </mergeCells>
  <pageMargins left="0.7" right="0.7" top="0.78740157499999996" bottom="0.78740157499999996"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64"/>
  <sheetViews>
    <sheetView workbookViewId="0">
      <selection activeCell="A7" sqref="A7"/>
    </sheetView>
  </sheetViews>
  <sheetFormatPr defaultColWidth="9.140625" defaultRowHeight="14.45"/>
  <cols>
    <col min="1" max="1" width="102.7109375" style="14" customWidth="1"/>
    <col min="2" max="2" width="20" style="14" customWidth="1"/>
    <col min="3" max="3" width="14.7109375" style="14" hidden="1" customWidth="1"/>
    <col min="4" max="4" width="9.140625" style="14" hidden="1" customWidth="1"/>
    <col min="5" max="5" width="21" style="14" customWidth="1"/>
    <col min="6" max="16384" width="9.140625" style="14"/>
  </cols>
  <sheetData>
    <row r="1" spans="1:9" ht="17.45">
      <c r="A1" s="17" t="s">
        <v>859</v>
      </c>
      <c r="B1"/>
      <c r="C1"/>
      <c r="D1"/>
      <c r="E1"/>
      <c r="F1"/>
      <c r="G1"/>
      <c r="H1"/>
      <c r="I1"/>
    </row>
    <row r="2" spans="1:9">
      <c r="A2" s="16" t="s">
        <v>860</v>
      </c>
      <c r="B2"/>
      <c r="C2"/>
      <c r="D2"/>
      <c r="E2"/>
      <c r="F2"/>
      <c r="G2"/>
      <c r="H2"/>
      <c r="I2"/>
    </row>
    <row r="3" spans="1:9">
      <c r="A3" s="16" t="s">
        <v>861</v>
      </c>
      <c r="B3"/>
      <c r="C3"/>
      <c r="D3"/>
      <c r="E3"/>
      <c r="F3"/>
      <c r="G3"/>
      <c r="H3"/>
      <c r="I3"/>
    </row>
    <row r="4" spans="1:9">
      <c r="A4" s="16"/>
      <c r="B4"/>
      <c r="C4"/>
      <c r="D4"/>
      <c r="E4"/>
      <c r="F4"/>
      <c r="G4"/>
      <c r="H4"/>
      <c r="I4"/>
    </row>
    <row r="5" spans="1:9">
      <c r="A5" s="16" t="s">
        <v>670</v>
      </c>
      <c r="B5"/>
      <c r="C5"/>
      <c r="D5"/>
      <c r="E5"/>
      <c r="F5"/>
      <c r="G5"/>
      <c r="H5"/>
      <c r="I5"/>
    </row>
    <row r="6" spans="1:9">
      <c r="A6" s="16" t="s">
        <v>862</v>
      </c>
      <c r="B6"/>
      <c r="C6"/>
      <c r="D6"/>
      <c r="E6"/>
      <c r="F6"/>
      <c r="G6"/>
      <c r="H6"/>
      <c r="I6"/>
    </row>
    <row r="7" spans="1:9">
      <c r="A7" s="16" t="s">
        <v>863</v>
      </c>
      <c r="B7"/>
      <c r="C7"/>
      <c r="D7"/>
      <c r="E7"/>
      <c r="F7"/>
      <c r="G7"/>
      <c r="H7"/>
      <c r="I7"/>
    </row>
    <row r="8" spans="1:9">
      <c r="A8" s="16" t="s">
        <v>864</v>
      </c>
      <c r="B8"/>
      <c r="C8"/>
      <c r="D8"/>
      <c r="E8"/>
      <c r="F8"/>
      <c r="G8"/>
      <c r="H8"/>
      <c r="I8"/>
    </row>
    <row r="9" spans="1:9">
      <c r="A9" s="16" t="s">
        <v>865</v>
      </c>
      <c r="B9"/>
      <c r="C9"/>
      <c r="D9"/>
      <c r="E9"/>
      <c r="F9"/>
      <c r="G9"/>
      <c r="H9"/>
      <c r="I9"/>
    </row>
    <row r="10" spans="1:9">
      <c r="A10" s="16" t="s">
        <v>866</v>
      </c>
      <c r="B10"/>
      <c r="C10"/>
      <c r="D10"/>
      <c r="E10"/>
      <c r="F10"/>
      <c r="G10"/>
      <c r="H10"/>
      <c r="I10"/>
    </row>
    <row r="11" spans="1:9">
      <c r="A11" s="16" t="s">
        <v>867</v>
      </c>
      <c r="B11"/>
      <c r="C11"/>
      <c r="D11"/>
      <c r="E11"/>
      <c r="F11"/>
      <c r="G11"/>
      <c r="H11"/>
      <c r="I11"/>
    </row>
    <row r="12" spans="1:9">
      <c r="A12" s="16"/>
      <c r="B12"/>
      <c r="C12"/>
      <c r="D12"/>
      <c r="E12"/>
      <c r="F12"/>
      <c r="G12"/>
      <c r="H12"/>
      <c r="I12"/>
    </row>
    <row r="13" spans="1:9">
      <c r="A13" s="18" t="s">
        <v>868</v>
      </c>
      <c r="B13"/>
      <c r="C13"/>
      <c r="D13"/>
      <c r="E13"/>
      <c r="F13"/>
      <c r="G13"/>
      <c r="H13"/>
      <c r="I13"/>
    </row>
    <row r="14" spans="1:9">
      <c r="A14" s="16" t="s">
        <v>869</v>
      </c>
      <c r="B14"/>
      <c r="C14"/>
      <c r="D14"/>
      <c r="E14"/>
      <c r="F14"/>
      <c r="G14"/>
      <c r="H14"/>
      <c r="I14"/>
    </row>
    <row r="15" spans="1:9">
      <c r="A15" s="16" t="s">
        <v>870</v>
      </c>
      <c r="B15"/>
      <c r="C15"/>
      <c r="D15"/>
      <c r="E15"/>
      <c r="F15"/>
      <c r="G15"/>
      <c r="H15"/>
      <c r="I15"/>
    </row>
    <row r="16" spans="1:9" ht="26.45">
      <c r="A16" s="16" t="s">
        <v>871</v>
      </c>
      <c r="B16"/>
      <c r="C16"/>
      <c r="D16"/>
      <c r="E16"/>
      <c r="F16"/>
      <c r="G16"/>
      <c r="H16"/>
      <c r="I16"/>
    </row>
    <row r="17" spans="1:9">
      <c r="A17" s="16" t="s">
        <v>872</v>
      </c>
      <c r="B17"/>
      <c r="C17"/>
      <c r="D17"/>
      <c r="E17"/>
      <c r="F17"/>
      <c r="G17"/>
      <c r="H17"/>
      <c r="I17"/>
    </row>
    <row r="18" spans="1:9">
      <c r="A18" s="16" t="s">
        <v>873</v>
      </c>
      <c r="B18"/>
      <c r="C18"/>
      <c r="D18"/>
      <c r="E18"/>
      <c r="F18"/>
      <c r="G18"/>
      <c r="H18"/>
      <c r="I18"/>
    </row>
    <row r="19" spans="1:9" ht="26.45">
      <c r="A19" s="16" t="s">
        <v>874</v>
      </c>
      <c r="B19"/>
      <c r="C19"/>
      <c r="D19"/>
      <c r="E19"/>
      <c r="F19"/>
      <c r="G19"/>
      <c r="H19"/>
      <c r="I19"/>
    </row>
    <row r="20" spans="1:9">
      <c r="A20" s="16" t="s">
        <v>875</v>
      </c>
      <c r="B20"/>
      <c r="C20"/>
      <c r="D20"/>
      <c r="E20"/>
      <c r="F20"/>
      <c r="G20"/>
      <c r="H20"/>
      <c r="I20"/>
    </row>
    <row r="21" spans="1:9">
      <c r="A21" s="16"/>
      <c r="B21"/>
      <c r="C21"/>
      <c r="D21"/>
      <c r="E21"/>
      <c r="F21"/>
      <c r="G21"/>
      <c r="H21"/>
      <c r="I21"/>
    </row>
    <row r="22" spans="1:9">
      <c r="A22" s="15" t="s">
        <v>876</v>
      </c>
      <c r="B22"/>
      <c r="C22"/>
      <c r="D22"/>
      <c r="E22"/>
      <c r="F22"/>
      <c r="G22"/>
      <c r="H22"/>
      <c r="I22"/>
    </row>
    <row r="23" spans="1:9">
      <c r="A23" s="207"/>
      <c r="B23" s="207"/>
      <c r="C23" s="23"/>
      <c r="D23" s="210"/>
      <c r="E23" s="210"/>
      <c r="F23" s="215"/>
      <c r="G23" s="215"/>
      <c r="H23" s="211"/>
      <c r="I23" s="211"/>
    </row>
    <row r="24" spans="1:9">
      <c r="A24" s="207"/>
      <c r="B24" s="207"/>
      <c r="C24" s="24"/>
      <c r="D24" s="208"/>
      <c r="E24" s="208"/>
      <c r="F24" s="215"/>
      <c r="G24" s="215"/>
      <c r="H24" s="211"/>
      <c r="I24" s="211"/>
    </row>
    <row r="25" spans="1:9">
      <c r="A25" s="25"/>
      <c r="B25" s="215"/>
      <c r="C25" s="215"/>
      <c r="D25" s="215"/>
      <c r="E25" s="215"/>
      <c r="F25" s="215"/>
      <c r="G25" s="215"/>
      <c r="H25" s="215"/>
      <c r="I25" s="25"/>
    </row>
    <row r="26" spans="1:9" ht="18" customHeight="1">
      <c r="A26" s="26"/>
      <c r="B26" s="209"/>
      <c r="C26" s="209"/>
      <c r="D26" s="209"/>
      <c r="E26" s="209"/>
      <c r="F26" s="209"/>
      <c r="G26" s="209"/>
      <c r="H26" s="209"/>
      <c r="I26" s="26"/>
    </row>
    <row r="27" spans="1:9">
      <c r="A27" s="27"/>
      <c r="B27" s="207"/>
      <c r="C27" s="207"/>
      <c r="D27" s="207"/>
      <c r="E27" s="208"/>
      <c r="F27" s="208"/>
      <c r="G27" s="207"/>
      <c r="H27" s="207"/>
      <c r="I27" s="27"/>
    </row>
    <row r="28" spans="1:9">
      <c r="A28" s="27"/>
      <c r="B28" s="207"/>
      <c r="C28" s="207"/>
      <c r="D28" s="207"/>
      <c r="E28" s="207"/>
      <c r="F28" s="207"/>
      <c r="G28" s="208"/>
      <c r="H28" s="208"/>
      <c r="I28" s="27"/>
    </row>
    <row r="29" spans="1:9" ht="15.75" customHeight="1">
      <c r="A29" s="27"/>
      <c r="B29" s="207"/>
      <c r="C29" s="207"/>
      <c r="D29" s="207"/>
      <c r="E29" s="208"/>
      <c r="F29" s="208"/>
      <c r="G29" s="207"/>
      <c r="H29" s="207"/>
      <c r="I29" s="27"/>
    </row>
    <row r="30" spans="1:9" ht="17.25" customHeight="1">
      <c r="A30" s="27"/>
      <c r="B30" s="207"/>
      <c r="C30" s="207"/>
      <c r="D30" s="207"/>
      <c r="E30" s="208"/>
      <c r="F30" s="208"/>
      <c r="G30" s="207"/>
      <c r="H30" s="207"/>
      <c r="I30" s="27"/>
    </row>
    <row r="31" spans="1:9">
      <c r="A31" s="27"/>
      <c r="B31" s="205"/>
      <c r="C31" s="205"/>
      <c r="D31" s="205"/>
      <c r="E31" s="206"/>
      <c r="F31" s="206"/>
      <c r="G31" s="206"/>
      <c r="H31" s="206"/>
      <c r="I31" s="28"/>
    </row>
    <row r="32" spans="1:9">
      <c r="A32" s="25"/>
      <c r="B32" s="215"/>
      <c r="C32" s="215"/>
      <c r="D32" s="215"/>
      <c r="E32" s="215"/>
      <c r="F32" s="215"/>
      <c r="G32" s="215"/>
      <c r="H32" s="215"/>
      <c r="I32" s="25"/>
    </row>
    <row r="33" spans="1:9">
      <c r="A33" s="27"/>
      <c r="B33" s="207"/>
      <c r="C33" s="207"/>
      <c r="D33" s="207"/>
      <c r="E33" s="207"/>
      <c r="F33" s="207"/>
      <c r="G33" s="208"/>
      <c r="H33" s="208"/>
      <c r="I33" s="27"/>
    </row>
    <row r="34" spans="1:9" ht="17.25" customHeight="1">
      <c r="A34" s="27"/>
      <c r="B34" s="207"/>
      <c r="C34" s="207"/>
      <c r="D34" s="207"/>
      <c r="E34" s="207"/>
      <c r="F34" s="207"/>
      <c r="G34" s="208"/>
      <c r="H34" s="208"/>
      <c r="I34" s="27"/>
    </row>
    <row r="35" spans="1:9">
      <c r="A35" s="27"/>
      <c r="B35" s="207"/>
      <c r="C35" s="207"/>
      <c r="D35" s="207"/>
      <c r="E35" s="208"/>
      <c r="F35" s="208"/>
      <c r="G35" s="207"/>
      <c r="H35" s="207"/>
      <c r="I35" s="27"/>
    </row>
    <row r="36" spans="1:9" ht="16.5" customHeight="1">
      <c r="A36" s="27"/>
      <c r="B36" s="205"/>
      <c r="C36" s="205"/>
      <c r="D36" s="205"/>
      <c r="E36" s="206"/>
      <c r="F36" s="206"/>
      <c r="G36" s="206"/>
      <c r="H36" s="206"/>
      <c r="I36" s="28"/>
    </row>
    <row r="37" spans="1:9">
      <c r="A37" s="25"/>
      <c r="B37" s="215"/>
      <c r="C37" s="215"/>
      <c r="D37" s="215"/>
      <c r="E37" s="215"/>
      <c r="F37" s="215"/>
      <c r="G37" s="215"/>
      <c r="H37" s="215"/>
      <c r="I37" s="25"/>
    </row>
    <row r="38" spans="1:9" ht="16.5" customHeight="1">
      <c r="A38" s="27"/>
      <c r="B38" s="207"/>
      <c r="C38" s="207"/>
      <c r="D38" s="207"/>
      <c r="E38" s="207"/>
      <c r="F38" s="207"/>
      <c r="G38" s="208"/>
      <c r="H38" s="208"/>
      <c r="I38" s="27"/>
    </row>
    <row r="39" spans="1:9">
      <c r="A39" s="27"/>
      <c r="B39" s="207"/>
      <c r="C39" s="207"/>
      <c r="D39" s="207"/>
      <c r="E39" s="207"/>
      <c r="F39" s="207"/>
      <c r="G39" s="208"/>
      <c r="H39" s="208"/>
      <c r="I39" s="27"/>
    </row>
    <row r="40" spans="1:9" ht="16.5" customHeight="1">
      <c r="A40" s="27"/>
      <c r="B40" s="207"/>
      <c r="C40" s="207"/>
      <c r="D40" s="207"/>
      <c r="E40" s="207"/>
      <c r="F40" s="207"/>
      <c r="G40" s="208"/>
      <c r="H40" s="208"/>
      <c r="I40" s="27"/>
    </row>
    <row r="41" spans="1:9">
      <c r="A41" s="27"/>
      <c r="B41" s="207"/>
      <c r="C41" s="207"/>
      <c r="D41" s="207"/>
      <c r="E41" s="207"/>
      <c r="F41" s="207"/>
      <c r="G41" s="208"/>
      <c r="H41" s="208"/>
      <c r="I41" s="27"/>
    </row>
    <row r="42" spans="1:9">
      <c r="A42" s="27"/>
      <c r="B42" s="207"/>
      <c r="C42" s="207"/>
      <c r="D42" s="207"/>
      <c r="E42" s="207"/>
      <c r="F42" s="207"/>
      <c r="G42" s="208"/>
      <c r="H42" s="208"/>
      <c r="I42" s="27"/>
    </row>
    <row r="43" spans="1:9" ht="18" customHeight="1">
      <c r="A43" s="27"/>
      <c r="B43" s="207"/>
      <c r="C43" s="207"/>
      <c r="D43" s="207"/>
      <c r="E43" s="207"/>
      <c r="F43" s="207"/>
      <c r="G43" s="208"/>
      <c r="H43" s="208"/>
      <c r="I43" s="27"/>
    </row>
    <row r="44" spans="1:9">
      <c r="A44" s="27"/>
      <c r="B44" s="207"/>
      <c r="C44" s="207"/>
      <c r="D44" s="207"/>
      <c r="E44" s="207"/>
      <c r="F44" s="207"/>
      <c r="G44" s="208"/>
      <c r="H44" s="208"/>
      <c r="I44" s="27"/>
    </row>
    <row r="45" spans="1:9">
      <c r="A45" s="27"/>
      <c r="B45" s="207"/>
      <c r="C45" s="207"/>
      <c r="D45" s="207"/>
      <c r="E45" s="208"/>
      <c r="F45" s="208"/>
      <c r="G45" s="207"/>
      <c r="H45" s="207"/>
      <c r="I45" s="27"/>
    </row>
    <row r="46" spans="1:9">
      <c r="A46" s="27"/>
      <c r="B46" s="205"/>
      <c r="C46" s="205"/>
      <c r="D46" s="205"/>
      <c r="E46" s="206"/>
      <c r="F46" s="206"/>
      <c r="G46" s="206"/>
      <c r="H46" s="206"/>
      <c r="I46" s="28"/>
    </row>
    <row r="47" spans="1:9">
      <c r="A47" s="215"/>
      <c r="B47" s="215"/>
      <c r="C47" s="215"/>
      <c r="D47" s="215"/>
      <c r="E47" s="215"/>
      <c r="F47" s="215"/>
      <c r="G47" s="209"/>
      <c r="H47" s="209"/>
      <c r="I47" s="215"/>
    </row>
    <row r="48" spans="1:9" ht="16.5" customHeight="1">
      <c r="A48" s="215"/>
      <c r="B48" s="215"/>
      <c r="C48" s="215"/>
      <c r="D48" s="215"/>
      <c r="E48" s="215"/>
      <c r="F48" s="215"/>
      <c r="G48" s="209"/>
      <c r="H48" s="209"/>
      <c r="I48" s="215"/>
    </row>
    <row r="49" spans="1:9">
      <c r="A49" s="27"/>
      <c r="B49" s="207"/>
      <c r="C49" s="207"/>
      <c r="D49" s="207"/>
      <c r="E49" s="208"/>
      <c r="F49" s="208"/>
      <c r="G49" s="207"/>
      <c r="H49" s="207"/>
      <c r="I49" s="27"/>
    </row>
    <row r="50" spans="1:9">
      <c r="A50" s="27"/>
      <c r="B50" s="207"/>
      <c r="C50" s="207"/>
      <c r="D50" s="207"/>
      <c r="E50" s="207"/>
      <c r="F50" s="207"/>
      <c r="G50" s="208"/>
      <c r="H50" s="208"/>
      <c r="I50" s="27"/>
    </row>
    <row r="51" spans="1:9">
      <c r="A51" s="27"/>
      <c r="B51" s="207"/>
      <c r="C51" s="207"/>
      <c r="D51" s="207"/>
      <c r="E51" s="207"/>
      <c r="F51" s="207"/>
      <c r="G51" s="208"/>
      <c r="H51" s="208"/>
      <c r="I51" s="27"/>
    </row>
    <row r="52" spans="1:9">
      <c r="A52" s="27"/>
      <c r="B52" s="207"/>
      <c r="C52" s="207"/>
      <c r="D52" s="207"/>
      <c r="E52" s="207"/>
      <c r="F52" s="207"/>
      <c r="G52" s="208"/>
      <c r="H52" s="208"/>
      <c r="I52" s="27"/>
    </row>
    <row r="53" spans="1:9" ht="18.75" customHeight="1">
      <c r="A53" s="27"/>
      <c r="B53" s="205"/>
      <c r="C53" s="205"/>
      <c r="D53" s="205"/>
      <c r="E53" s="206"/>
      <c r="F53" s="206"/>
      <c r="G53" s="206"/>
      <c r="H53" s="206"/>
      <c r="I53" s="28"/>
    </row>
    <row r="54" spans="1:9">
      <c r="A54" s="25"/>
      <c r="B54" s="215"/>
      <c r="C54" s="215"/>
      <c r="D54" s="215"/>
      <c r="E54" s="215"/>
      <c r="F54" s="215"/>
      <c r="G54" s="215"/>
      <c r="H54" s="215"/>
      <c r="I54" s="25"/>
    </row>
    <row r="55" spans="1:9" ht="16.5" customHeight="1">
      <c r="A55" s="27"/>
      <c r="B55" s="207"/>
      <c r="C55" s="207"/>
      <c r="D55" s="207"/>
      <c r="E55" s="207"/>
      <c r="F55" s="207"/>
      <c r="G55" s="208"/>
      <c r="H55" s="208"/>
      <c r="I55" s="27"/>
    </row>
    <row r="56" spans="1:9">
      <c r="A56" s="27"/>
      <c r="B56" s="207"/>
      <c r="C56" s="207"/>
      <c r="D56" s="207"/>
      <c r="E56" s="207"/>
      <c r="F56" s="207"/>
      <c r="G56" s="208"/>
      <c r="H56" s="208"/>
      <c r="I56" s="27"/>
    </row>
    <row r="57" spans="1:9" ht="17.25" customHeight="1">
      <c r="A57" s="27"/>
      <c r="B57" s="207"/>
      <c r="C57" s="207"/>
      <c r="D57" s="207"/>
      <c r="E57" s="207"/>
      <c r="F57" s="207"/>
      <c r="G57" s="208"/>
      <c r="H57" s="208"/>
      <c r="I57" s="27"/>
    </row>
    <row r="58" spans="1:9">
      <c r="A58" s="27"/>
      <c r="B58" s="207"/>
      <c r="C58" s="207"/>
      <c r="D58" s="207"/>
      <c r="E58" s="208"/>
      <c r="F58" s="208"/>
      <c r="G58" s="208"/>
      <c r="H58" s="208"/>
      <c r="I58" s="27"/>
    </row>
    <row r="59" spans="1:9">
      <c r="A59" s="27"/>
      <c r="B59" s="207"/>
      <c r="C59" s="207"/>
      <c r="D59" s="207"/>
      <c r="E59" s="207"/>
      <c r="F59" s="207"/>
      <c r="G59" s="208"/>
      <c r="H59" s="208"/>
      <c r="I59" s="27"/>
    </row>
    <row r="60" spans="1:9">
      <c r="A60" s="27"/>
      <c r="B60" s="207"/>
      <c r="C60" s="207"/>
      <c r="D60" s="207"/>
      <c r="E60" s="207"/>
      <c r="F60" s="207"/>
      <c r="G60" s="208"/>
      <c r="H60" s="208"/>
      <c r="I60" s="27"/>
    </row>
    <row r="61" spans="1:9" ht="17.25" customHeight="1">
      <c r="A61" s="27"/>
      <c r="B61" s="207"/>
      <c r="C61" s="207"/>
      <c r="D61" s="207"/>
      <c r="E61" s="208"/>
      <c r="F61" s="208"/>
      <c r="G61" s="207"/>
      <c r="H61" s="207"/>
      <c r="I61" s="27"/>
    </row>
    <row r="62" spans="1:9">
      <c r="A62" s="27"/>
      <c r="B62" s="205"/>
      <c r="C62" s="205"/>
      <c r="D62" s="205"/>
      <c r="E62" s="206"/>
      <c r="F62" s="206"/>
      <c r="G62" s="206"/>
      <c r="H62" s="206"/>
      <c r="I62" s="28"/>
    </row>
    <row r="63" spans="1:9">
      <c r="A63" s="29"/>
      <c r="B63" s="29"/>
      <c r="C63" s="29"/>
      <c r="D63" s="29"/>
      <c r="E63" s="29"/>
      <c r="F63" s="29"/>
      <c r="G63" s="29"/>
      <c r="H63" s="29"/>
      <c r="I63" s="29"/>
    </row>
    <row r="64" spans="1:9">
      <c r="A64" s="16"/>
      <c r="H64"/>
      <c r="I64"/>
    </row>
    <row r="65" spans="1:9">
      <c r="A65" s="18" t="s">
        <v>877</v>
      </c>
      <c r="H65"/>
      <c r="I65"/>
    </row>
    <row r="66" spans="1:9" ht="26.45">
      <c r="A66" s="16" t="s">
        <v>878</v>
      </c>
      <c r="H66"/>
      <c r="I66"/>
    </row>
    <row r="67" spans="1:9">
      <c r="A67" s="16"/>
      <c r="H67"/>
      <c r="I67"/>
    </row>
    <row r="68" spans="1:9">
      <c r="A68" s="18" t="s">
        <v>879</v>
      </c>
      <c r="H68"/>
      <c r="I68"/>
    </row>
    <row r="69" spans="1:9" ht="26.45">
      <c r="A69" s="16" t="s">
        <v>880</v>
      </c>
      <c r="H69"/>
      <c r="I69"/>
    </row>
    <row r="70" spans="1:9">
      <c r="A70" s="18"/>
      <c r="H70"/>
      <c r="I70"/>
    </row>
    <row r="71" spans="1:9">
      <c r="A71" s="18" t="s">
        <v>881</v>
      </c>
      <c r="H71"/>
      <c r="I71"/>
    </row>
    <row r="72" spans="1:9">
      <c r="A72" s="16" t="s">
        <v>882</v>
      </c>
      <c r="H72"/>
      <c r="I72"/>
    </row>
    <row r="73" spans="1:9">
      <c r="A73" s="16" t="s">
        <v>883</v>
      </c>
      <c r="H73"/>
      <c r="I73"/>
    </row>
    <row r="74" spans="1:9">
      <c r="A74" s="19" t="s">
        <v>884</v>
      </c>
      <c r="H74"/>
      <c r="I74"/>
    </row>
    <row r="75" spans="1:9">
      <c r="A75" s="19" t="s">
        <v>885</v>
      </c>
      <c r="H75"/>
      <c r="I75"/>
    </row>
    <row r="76" spans="1:9">
      <c r="A76" s="19" t="s">
        <v>886</v>
      </c>
      <c r="H76"/>
      <c r="I76"/>
    </row>
    <row r="77" spans="1:9">
      <c r="A77" s="16" t="s">
        <v>887</v>
      </c>
      <c r="B77" s="16"/>
      <c r="H77"/>
      <c r="I77"/>
    </row>
    <row r="78" spans="1:9">
      <c r="A78" s="19" t="s">
        <v>888</v>
      </c>
      <c r="H78"/>
      <c r="I78"/>
    </row>
    <row r="79" spans="1:9">
      <c r="A79" s="19" t="s">
        <v>889</v>
      </c>
      <c r="H79"/>
      <c r="I79"/>
    </row>
    <row r="80" spans="1:9">
      <c r="A80" s="19" t="s">
        <v>890</v>
      </c>
      <c r="H80"/>
      <c r="I80"/>
    </row>
    <row r="81" spans="1:9">
      <c r="A81" s="19" t="s">
        <v>204</v>
      </c>
      <c r="H81"/>
      <c r="I81"/>
    </row>
    <row r="82" spans="1:9">
      <c r="A82" s="16" t="s">
        <v>891</v>
      </c>
      <c r="H82"/>
      <c r="I82"/>
    </row>
    <row r="83" spans="1:9">
      <c r="A83" s="14" t="s">
        <v>892</v>
      </c>
      <c r="C83" s="16"/>
      <c r="H83"/>
      <c r="I83"/>
    </row>
    <row r="84" spans="1:9">
      <c r="A84" s="16" t="s">
        <v>893</v>
      </c>
      <c r="C84" s="16"/>
      <c r="H84"/>
      <c r="I84"/>
    </row>
    <row r="85" spans="1:9">
      <c r="A85" s="19" t="s">
        <v>894</v>
      </c>
      <c r="B85" s="19"/>
      <c r="H85"/>
      <c r="I85"/>
    </row>
    <row r="86" spans="1:9">
      <c r="A86" s="19" t="s">
        <v>895</v>
      </c>
      <c r="H86"/>
      <c r="I86"/>
    </row>
    <row r="87" spans="1:9">
      <c r="A87" s="16" t="s">
        <v>896</v>
      </c>
      <c r="B87" s="16"/>
      <c r="H87"/>
      <c r="I87"/>
    </row>
    <row r="88" spans="1:9">
      <c r="A88" s="16" t="s">
        <v>897</v>
      </c>
      <c r="C88" s="16"/>
      <c r="H88"/>
      <c r="I88"/>
    </row>
    <row r="89" spans="1:9">
      <c r="A89" s="20" t="s">
        <v>898</v>
      </c>
      <c r="H89"/>
      <c r="I89"/>
    </row>
    <row r="90" spans="1:9">
      <c r="A90" s="19" t="s">
        <v>895</v>
      </c>
      <c r="H90"/>
      <c r="I90"/>
    </row>
    <row r="91" spans="1:9">
      <c r="A91" s="16"/>
      <c r="H91"/>
      <c r="I91"/>
    </row>
    <row r="92" spans="1:9">
      <c r="A92" s="18" t="s">
        <v>899</v>
      </c>
      <c r="H92"/>
      <c r="I92"/>
    </row>
    <row r="93" spans="1:9">
      <c r="A93" s="16" t="s">
        <v>900</v>
      </c>
      <c r="H93"/>
      <c r="I93"/>
    </row>
    <row r="94" spans="1:9">
      <c r="A94" s="16" t="s">
        <v>901</v>
      </c>
      <c r="H94"/>
      <c r="I94"/>
    </row>
    <row r="95" spans="1:9">
      <c r="A95" s="16" t="s">
        <v>902</v>
      </c>
      <c r="H95"/>
      <c r="I95"/>
    </row>
    <row r="96" spans="1:9">
      <c r="A96" s="16" t="s">
        <v>903</v>
      </c>
      <c r="H96"/>
      <c r="I96"/>
    </row>
    <row r="97" spans="1:9">
      <c r="A97" s="16"/>
      <c r="H97"/>
      <c r="I97"/>
    </row>
    <row r="98" spans="1:9">
      <c r="A98" s="18" t="s">
        <v>904</v>
      </c>
      <c r="H98"/>
      <c r="I98"/>
    </row>
    <row r="99" spans="1:9" ht="26.45">
      <c r="A99" s="16" t="s">
        <v>905</v>
      </c>
      <c r="H99"/>
      <c r="I99"/>
    </row>
    <row r="100" spans="1:9">
      <c r="A100" s="22" t="s">
        <v>906</v>
      </c>
      <c r="H100"/>
      <c r="I100"/>
    </row>
    <row r="101" spans="1:9">
      <c r="A101" s="16" t="s">
        <v>907</v>
      </c>
      <c r="H101"/>
      <c r="I101"/>
    </row>
    <row r="102" spans="1:9">
      <c r="A102" s="16" t="s">
        <v>908</v>
      </c>
      <c r="H102"/>
      <c r="I102"/>
    </row>
    <row r="103" spans="1:9">
      <c r="A103" s="16" t="s">
        <v>909</v>
      </c>
      <c r="H103"/>
      <c r="I103"/>
    </row>
    <row r="104" spans="1:9">
      <c r="A104" s="18"/>
      <c r="H104"/>
      <c r="I104"/>
    </row>
    <row r="105" spans="1:9">
      <c r="A105" s="18" t="s">
        <v>910</v>
      </c>
      <c r="H105"/>
      <c r="I105"/>
    </row>
    <row r="106" spans="1:9">
      <c r="A106" s="22" t="s">
        <v>911</v>
      </c>
      <c r="H106"/>
      <c r="I106"/>
    </row>
    <row r="107" spans="1:9">
      <c r="A107" s="16" t="s">
        <v>912</v>
      </c>
      <c r="H107"/>
      <c r="I107"/>
    </row>
    <row r="108" spans="1:9">
      <c r="A108" s="16" t="s">
        <v>762</v>
      </c>
      <c r="H108"/>
      <c r="I108"/>
    </row>
    <row r="109" spans="1:9">
      <c r="A109" s="16" t="s">
        <v>913</v>
      </c>
      <c r="H109"/>
      <c r="I109"/>
    </row>
    <row r="110" spans="1:9">
      <c r="A110" s="16"/>
      <c r="H110"/>
      <c r="I110"/>
    </row>
    <row r="111" spans="1:9">
      <c r="A111" s="18" t="s">
        <v>914</v>
      </c>
      <c r="H111"/>
      <c r="I111"/>
    </row>
    <row r="112" spans="1:9">
      <c r="A112" s="16" t="s">
        <v>915</v>
      </c>
      <c r="H112"/>
      <c r="I112"/>
    </row>
    <row r="113" spans="1:9">
      <c r="A113" s="16" t="s">
        <v>731</v>
      </c>
      <c r="H113"/>
      <c r="I113"/>
    </row>
    <row r="114" spans="1:9">
      <c r="A114" s="16" t="s">
        <v>916</v>
      </c>
      <c r="H114"/>
      <c r="I114"/>
    </row>
    <row r="115" spans="1:9">
      <c r="A115" s="16" t="s">
        <v>917</v>
      </c>
      <c r="H115"/>
      <c r="I115"/>
    </row>
    <row r="116" spans="1:9">
      <c r="A116" s="16" t="s">
        <v>918</v>
      </c>
      <c r="H116"/>
      <c r="I116"/>
    </row>
    <row r="117" spans="1:9">
      <c r="A117" s="16" t="s">
        <v>919</v>
      </c>
      <c r="H117"/>
      <c r="I117"/>
    </row>
    <row r="118" spans="1:9">
      <c r="A118" s="16" t="s">
        <v>920</v>
      </c>
      <c r="H118"/>
      <c r="I118"/>
    </row>
    <row r="119" spans="1:9">
      <c r="A119" s="16" t="s">
        <v>743</v>
      </c>
      <c r="H119"/>
      <c r="I119"/>
    </row>
    <row r="120" spans="1:9">
      <c r="A120" s="16" t="s">
        <v>921</v>
      </c>
      <c r="H120"/>
      <c r="I120"/>
    </row>
    <row r="121" spans="1:9">
      <c r="A121" s="16" t="s">
        <v>922</v>
      </c>
      <c r="H121"/>
      <c r="I121"/>
    </row>
    <row r="122" spans="1:9">
      <c r="A122" s="16" t="s">
        <v>923</v>
      </c>
      <c r="H122"/>
      <c r="I122"/>
    </row>
    <row r="123" spans="1:9">
      <c r="A123" s="16"/>
      <c r="H123"/>
      <c r="I123"/>
    </row>
    <row r="124" spans="1:9">
      <c r="A124" s="18" t="s">
        <v>924</v>
      </c>
      <c r="H124"/>
      <c r="I124"/>
    </row>
    <row r="125" spans="1:9">
      <c r="A125" s="18" t="s">
        <v>925</v>
      </c>
      <c r="H125"/>
      <c r="I125"/>
    </row>
    <row r="126" spans="1:9">
      <c r="A126" s="16" t="s">
        <v>926</v>
      </c>
      <c r="H126"/>
      <c r="I126"/>
    </row>
    <row r="127" spans="1:9" ht="26.45">
      <c r="A127" s="16" t="s">
        <v>927</v>
      </c>
      <c r="H127"/>
      <c r="I127"/>
    </row>
    <row r="128" spans="1:9">
      <c r="A128" s="16" t="s">
        <v>928</v>
      </c>
      <c r="H128"/>
      <c r="I128"/>
    </row>
    <row r="129" spans="1:9">
      <c r="A129" s="22" t="s">
        <v>906</v>
      </c>
      <c r="H129"/>
      <c r="I129"/>
    </row>
    <row r="130" spans="1:9">
      <c r="A130" s="16" t="s">
        <v>907</v>
      </c>
      <c r="H130"/>
      <c r="I130"/>
    </row>
    <row r="131" spans="1:9">
      <c r="A131" s="16" t="s">
        <v>908</v>
      </c>
      <c r="H131"/>
      <c r="I131"/>
    </row>
    <row r="132" spans="1:9">
      <c r="A132" s="16" t="s">
        <v>929</v>
      </c>
      <c r="H132"/>
      <c r="I132"/>
    </row>
    <row r="133" spans="1:9">
      <c r="A133" s="22" t="s">
        <v>930</v>
      </c>
      <c r="H133"/>
      <c r="I133"/>
    </row>
    <row r="134" spans="1:9">
      <c r="A134" s="16" t="s">
        <v>761</v>
      </c>
      <c r="H134"/>
      <c r="I134"/>
    </row>
    <row r="135" spans="1:9">
      <c r="A135" s="16" t="s">
        <v>931</v>
      </c>
      <c r="H135"/>
      <c r="I135"/>
    </row>
    <row r="136" spans="1:9">
      <c r="A136" s="16"/>
      <c r="H136"/>
      <c r="I136"/>
    </row>
    <row r="137" spans="1:9">
      <c r="A137" s="18" t="s">
        <v>932</v>
      </c>
      <c r="H137"/>
      <c r="I137"/>
    </row>
    <row r="138" spans="1:9">
      <c r="A138" s="16" t="s">
        <v>933</v>
      </c>
      <c r="H138"/>
      <c r="I138"/>
    </row>
    <row r="139" spans="1:9">
      <c r="A139" s="16"/>
      <c r="H139"/>
      <c r="I139"/>
    </row>
    <row r="140" spans="1:9">
      <c r="A140" s="18" t="s">
        <v>934</v>
      </c>
      <c r="H140"/>
      <c r="I140"/>
    </row>
    <row r="141" spans="1:9">
      <c r="A141" s="16" t="s">
        <v>935</v>
      </c>
      <c r="H141"/>
      <c r="I141"/>
    </row>
    <row r="142" spans="1:9">
      <c r="A142" s="16" t="s">
        <v>936</v>
      </c>
      <c r="H142"/>
      <c r="I142"/>
    </row>
    <row r="143" spans="1:9">
      <c r="A143" s="16" t="s">
        <v>937</v>
      </c>
      <c r="H143"/>
      <c r="I143"/>
    </row>
    <row r="144" spans="1:9">
      <c r="A144" s="16"/>
      <c r="H144"/>
      <c r="I144"/>
    </row>
    <row r="145" spans="1:9">
      <c r="A145" s="18" t="s">
        <v>938</v>
      </c>
      <c r="H145"/>
      <c r="I145"/>
    </row>
    <row r="146" spans="1:9">
      <c r="A146" s="18" t="s">
        <v>939</v>
      </c>
      <c r="H146"/>
      <c r="I146"/>
    </row>
    <row r="147" spans="1:9">
      <c r="A147" s="16" t="s">
        <v>940</v>
      </c>
      <c r="H147"/>
      <c r="I147"/>
    </row>
    <row r="148" spans="1:9">
      <c r="A148" s="18"/>
      <c r="H148"/>
      <c r="I148"/>
    </row>
    <row r="149" spans="1:9">
      <c r="A149" s="18" t="s">
        <v>941</v>
      </c>
      <c r="H149"/>
      <c r="I149"/>
    </row>
    <row r="150" spans="1:9">
      <c r="A150" s="16" t="s">
        <v>942</v>
      </c>
      <c r="H150"/>
      <c r="I150"/>
    </row>
    <row r="151" spans="1:9">
      <c r="A151" s="16"/>
      <c r="H151"/>
      <c r="I151"/>
    </row>
    <row r="152" spans="1:9">
      <c r="A152" s="18" t="s">
        <v>943</v>
      </c>
      <c r="H152"/>
      <c r="I152"/>
    </row>
    <row r="153" spans="1:9">
      <c r="A153" s="16" t="s">
        <v>944</v>
      </c>
      <c r="H153"/>
      <c r="I153"/>
    </row>
    <row r="154" spans="1:9">
      <c r="A154" s="16"/>
      <c r="H154"/>
      <c r="I154"/>
    </row>
    <row r="155" spans="1:9">
      <c r="A155" s="18" t="s">
        <v>945</v>
      </c>
      <c r="H155"/>
      <c r="I155"/>
    </row>
    <row r="156" spans="1:9">
      <c r="A156" s="22" t="s">
        <v>946</v>
      </c>
      <c r="H156"/>
      <c r="I156"/>
    </row>
    <row r="157" spans="1:9">
      <c r="A157" s="16" t="s">
        <v>761</v>
      </c>
      <c r="H157"/>
      <c r="I157"/>
    </row>
    <row r="158" spans="1:9">
      <c r="A158" s="16" t="s">
        <v>762</v>
      </c>
      <c r="H158"/>
      <c r="I158"/>
    </row>
    <row r="159" spans="1:9">
      <c r="A159" s="16" t="s">
        <v>947</v>
      </c>
      <c r="H159"/>
      <c r="I159"/>
    </row>
    <row r="160" spans="1:9">
      <c r="A160" s="16"/>
      <c r="H160"/>
      <c r="I160"/>
    </row>
    <row r="161" spans="1:9">
      <c r="A161" s="16" t="s">
        <v>948</v>
      </c>
      <c r="H161"/>
      <c r="I161"/>
    </row>
    <row r="162" spans="1:9">
      <c r="A162" s="16"/>
      <c r="H162"/>
      <c r="I162"/>
    </row>
    <row r="163" spans="1:9">
      <c r="A163" s="16"/>
      <c r="H163"/>
      <c r="I163"/>
    </row>
    <row r="164" spans="1:9">
      <c r="A164" s="21" t="s">
        <v>949</v>
      </c>
    </row>
  </sheetData>
  <mergeCells count="121">
    <mergeCell ref="A23:B23"/>
    <mergeCell ref="D23:E23"/>
    <mergeCell ref="F23:G23"/>
    <mergeCell ref="H23:I23"/>
    <mergeCell ref="A24:B24"/>
    <mergeCell ref="D24:E24"/>
    <mergeCell ref="F24:G24"/>
    <mergeCell ref="H24:I24"/>
    <mergeCell ref="B27:D27"/>
    <mergeCell ref="E27:F27"/>
    <mergeCell ref="G27:H27"/>
    <mergeCell ref="B28:D28"/>
    <mergeCell ref="E28:F28"/>
    <mergeCell ref="G28:H28"/>
    <mergeCell ref="B25:D25"/>
    <mergeCell ref="E25:F25"/>
    <mergeCell ref="G25:H25"/>
    <mergeCell ref="B26:D26"/>
    <mergeCell ref="E26:F26"/>
    <mergeCell ref="G26:H26"/>
    <mergeCell ref="B31:D31"/>
    <mergeCell ref="E31:F31"/>
    <mergeCell ref="G31:H31"/>
    <mergeCell ref="B32:D32"/>
    <mergeCell ref="E32:F32"/>
    <mergeCell ref="G32:H32"/>
    <mergeCell ref="B29:D29"/>
    <mergeCell ref="E29:F29"/>
    <mergeCell ref="G29:H29"/>
    <mergeCell ref="B30:D30"/>
    <mergeCell ref="E30:F30"/>
    <mergeCell ref="G30:H30"/>
    <mergeCell ref="B35:D35"/>
    <mergeCell ref="E35:F35"/>
    <mergeCell ref="G35:H35"/>
    <mergeCell ref="B36:D36"/>
    <mergeCell ref="E36:F36"/>
    <mergeCell ref="G36:H36"/>
    <mergeCell ref="B33:D33"/>
    <mergeCell ref="E33:F33"/>
    <mergeCell ref="G33:H33"/>
    <mergeCell ref="B34:D34"/>
    <mergeCell ref="E34:F34"/>
    <mergeCell ref="G34:H34"/>
    <mergeCell ref="B39:D39"/>
    <mergeCell ref="E39:F39"/>
    <mergeCell ref="G39:H39"/>
    <mergeCell ref="B40:D40"/>
    <mergeCell ref="E40:F40"/>
    <mergeCell ref="G40:H40"/>
    <mergeCell ref="B37:D37"/>
    <mergeCell ref="E37:F37"/>
    <mergeCell ref="G37:H37"/>
    <mergeCell ref="B38:D38"/>
    <mergeCell ref="E38:F38"/>
    <mergeCell ref="G38:H38"/>
    <mergeCell ref="B43:D43"/>
    <mergeCell ref="E43:F43"/>
    <mergeCell ref="G43:H43"/>
    <mergeCell ref="B44:D44"/>
    <mergeCell ref="E44:F44"/>
    <mergeCell ref="G44:H44"/>
    <mergeCell ref="B41:D41"/>
    <mergeCell ref="E41:F41"/>
    <mergeCell ref="G41:H41"/>
    <mergeCell ref="B42:D42"/>
    <mergeCell ref="E42:F42"/>
    <mergeCell ref="G42:H42"/>
    <mergeCell ref="I47:I48"/>
    <mergeCell ref="B49:D49"/>
    <mergeCell ref="E49:F49"/>
    <mergeCell ref="G49:H49"/>
    <mergeCell ref="B45:D45"/>
    <mergeCell ref="E45:F45"/>
    <mergeCell ref="G45:H45"/>
    <mergeCell ref="B46:D46"/>
    <mergeCell ref="E46:F46"/>
    <mergeCell ref="G46:H46"/>
    <mergeCell ref="B50:D50"/>
    <mergeCell ref="E50:F50"/>
    <mergeCell ref="G50:H50"/>
    <mergeCell ref="B51:D51"/>
    <mergeCell ref="E51:F51"/>
    <mergeCell ref="G51:H51"/>
    <mergeCell ref="A47:A48"/>
    <mergeCell ref="B47:D48"/>
    <mergeCell ref="E47:F48"/>
    <mergeCell ref="G47:H48"/>
    <mergeCell ref="B54:D54"/>
    <mergeCell ref="E54:F54"/>
    <mergeCell ref="G54:H54"/>
    <mergeCell ref="B55:D55"/>
    <mergeCell ref="E55:F55"/>
    <mergeCell ref="G55:H55"/>
    <mergeCell ref="B52:D52"/>
    <mergeCell ref="E52:F52"/>
    <mergeCell ref="G52:H52"/>
    <mergeCell ref="B53:D53"/>
    <mergeCell ref="E53:F53"/>
    <mergeCell ref="G53:H53"/>
    <mergeCell ref="B58:D58"/>
    <mergeCell ref="E58:F58"/>
    <mergeCell ref="G58:H58"/>
    <mergeCell ref="B59:D59"/>
    <mergeCell ref="E59:F59"/>
    <mergeCell ref="G59:H59"/>
    <mergeCell ref="B56:D56"/>
    <mergeCell ref="E56:F56"/>
    <mergeCell ref="G56:H56"/>
    <mergeCell ref="B57:D57"/>
    <mergeCell ref="E57:F57"/>
    <mergeCell ref="G57:H57"/>
    <mergeCell ref="B62:D62"/>
    <mergeCell ref="E62:F62"/>
    <mergeCell ref="G62:H62"/>
    <mergeCell ref="B60:D60"/>
    <mergeCell ref="E60:F60"/>
    <mergeCell ref="G60:H60"/>
    <mergeCell ref="B61:D61"/>
    <mergeCell ref="E61:F61"/>
    <mergeCell ref="G61:H61"/>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Říhová</dc:creator>
  <cp:keywords/>
  <dc:description/>
  <cp:lastModifiedBy>Ilona Machová</cp:lastModifiedBy>
  <cp:revision/>
  <dcterms:created xsi:type="dcterms:W3CDTF">2015-02-21T20:47:51Z</dcterms:created>
  <dcterms:modified xsi:type="dcterms:W3CDTF">2023-05-15T18:29:05Z</dcterms:modified>
  <cp:category/>
  <cp:contentStatus/>
</cp:coreProperties>
</file>